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2. Diciembre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HOJA!$A$1:$H$55</definedName>
    <definedName name="_xlnm.Print_Titles" localSheetId="0">HOJA!$2:$8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4" l="1"/>
  <c r="C48" i="4" l="1"/>
  <c r="G46" i="4" l="1"/>
  <c r="G48" i="4" s="1"/>
</calcChain>
</file>

<file path=xl/sharedStrings.xml><?xml version="1.0" encoding="utf-8"?>
<sst xmlns="http://schemas.openxmlformats.org/spreadsheetml/2006/main" count="79" uniqueCount="59">
  <si>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</si>
  <si>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</si>
  <si>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</si>
  <si>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</si>
  <si>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</si>
  <si>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</si>
  <si>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</si>
  <si>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</si>
  <si>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</si>
  <si>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</si>
  <si>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</si>
  <si>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</si>
  <si>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</si>
  <si>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</si>
  <si>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</si>
  <si>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</si>
  <si>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</si>
  <si>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</si>
  <si>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</si>
  <si>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</si>
  <si>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</si>
  <si>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 0426366050101 </t>
  </si>
  <si>
    <t>PART EN ING FEDERALES Y ESTATALES Y FEIEF.</t>
  </si>
  <si>
    <t>CHQ 773</t>
  </si>
  <si>
    <t>ALEJANDRA MAULEON VILLASEÑOR</t>
  </si>
  <si>
    <t>EVERARDO JUAREZ IBAÑEZ</t>
  </si>
  <si>
    <t>GABRIEL VILCHEZ GARCIA</t>
  </si>
  <si>
    <t>CHQ. 738</t>
  </si>
  <si>
    <t>GUILLERMO MORALES BARAJAS</t>
  </si>
  <si>
    <t>CHQ. 730</t>
  </si>
  <si>
    <t>CHQ.729</t>
  </si>
  <si>
    <t>CHQ. 731</t>
  </si>
  <si>
    <t>CHQ. 732</t>
  </si>
  <si>
    <t>J. TEODOMIRO HUITRON BARAJAS</t>
  </si>
  <si>
    <t>CHQ. 733</t>
  </si>
  <si>
    <t>CHQ. 735</t>
  </si>
  <si>
    <t>CHQ. 736</t>
  </si>
  <si>
    <t>FRANCISCO JAVIER GONZALEZ PIZANO</t>
  </si>
  <si>
    <t>CHQ. 727</t>
  </si>
  <si>
    <t>CHQ. 743</t>
  </si>
  <si>
    <t>VICENTE LOPEZ VILLEGAS</t>
  </si>
  <si>
    <t>CHQ. 749</t>
  </si>
  <si>
    <t>JULIO CESARR MORA FRAGA</t>
  </si>
  <si>
    <t>CHQ. 760</t>
  </si>
  <si>
    <t>CHQ. 761</t>
  </si>
  <si>
    <t>CHQ. 755</t>
  </si>
  <si>
    <t>GUILLERMO PEREZ SUAREZ</t>
  </si>
  <si>
    <t>ROSA ZAMUDIO SANCHEZ</t>
  </si>
  <si>
    <t>CHQ. 764</t>
  </si>
  <si>
    <t>CHQ. 765</t>
  </si>
  <si>
    <t>CHQ. 751</t>
  </si>
  <si>
    <t>CHQ. 750</t>
  </si>
  <si>
    <t>CHQ. 771</t>
  </si>
  <si>
    <t>SILVIA ARMAS SUAREZ</t>
  </si>
  <si>
    <t>CHQ. 770</t>
  </si>
  <si>
    <t>CHQ. 772</t>
  </si>
  <si>
    <t>BENITO AYALA GARCIA</t>
  </si>
  <si>
    <t>CHQ 774</t>
  </si>
  <si>
    <t>CHQ. 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</si>
</sst>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3" fontId="3" fillId="0" borderId="0" xfId="1" applyFont="1"/>
    <xf numFmtId="14" fontId="13" fillId="0" borderId="1" xfId="0" applyNumberFormat="1" applyFont="1" applyBorder="1" applyAlignment="1">
      <alignment horizontal="center"/>
    </xf>
    <xf numFmtId="0" fontId="13" fillId="0" borderId="0" xfId="0" applyFont="1" applyBorder="1"/>
    <xf numFmtId="43" fontId="13" fillId="0" borderId="0" xfId="1" applyFont="1" applyBorder="1"/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showGridLines="0" tabSelected="1" view="pageBreakPreview" topLeftCell="A31" zoomScale="130" zoomScaleNormal="130" zoomScaleSheetLayoutView="130" workbookViewId="0">
      <selection activeCell="E36" sqref="E36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  <col min="9" max="9" width="13.42578125" style="2" bestFit="1" customWidth="1"/>
  </cols>
  <sheetData>
    <row r="1" spans="2:10" ht="1.5" customHeight="1" thickBot="1" x14ac:dyDescent="0.3"/>
    <row r="2" spans="2:10" ht="30" customHeight="1" x14ac:dyDescent="0.25">
      <c r="B2" s="15"/>
      <c r="C2" s="16"/>
      <c r="D2" s="16"/>
      <c r="E2" s="16"/>
      <c r="F2" s="16"/>
      <c r="G2" s="16"/>
      <c r="H2" s="17"/>
    </row>
    <row r="3" spans="2:10" s="6" customFormat="1" ht="16.5" customHeight="1" x14ac:dyDescent="0.3">
      <c r="B3" s="20"/>
      <c r="C3" s="39" t="s">
        <v>0</v>
      </c>
      <c r="D3" s="39"/>
      <c r="E3" s="39"/>
      <c r="F3" s="39"/>
      <c r="G3" s="19"/>
      <c r="H3" s="34"/>
      <c r="I3" s="35"/>
    </row>
    <row r="4" spans="2:10" s="6" customFormat="1" ht="16.5" customHeight="1" x14ac:dyDescent="0.3">
      <c r="B4" s="20"/>
      <c r="C4" s="39" t="s">
        <v>1</v>
      </c>
      <c r="D4" s="39"/>
      <c r="E4" s="39"/>
      <c r="F4" s="39"/>
      <c r="G4" s="19"/>
      <c r="H4" s="34"/>
      <c r="I4" s="35"/>
    </row>
    <row r="5" spans="2:10" s="6" customFormat="1" ht="16.5" customHeight="1" x14ac:dyDescent="0.3">
      <c r="B5" s="20"/>
      <c r="C5" s="39" t="s">
        <v>2</v>
      </c>
      <c r="D5" s="39"/>
      <c r="E5" s="39"/>
      <c r="F5" s="39"/>
      <c r="G5" s="19"/>
      <c r="H5" s="34"/>
      <c r="I5" s="35"/>
    </row>
    <row r="6" spans="2:10" ht="36.75" customHeight="1" thickBot="1" x14ac:dyDescent="0.3">
      <c r="B6" s="11"/>
      <c r="C6" s="12"/>
      <c r="D6" s="12"/>
      <c r="E6" s="12"/>
      <c r="F6" s="12"/>
      <c r="G6" s="12"/>
      <c r="H6" s="14"/>
    </row>
    <row r="7" spans="2:10" ht="15.75" thickBot="1" x14ac:dyDescent="0.3">
      <c r="B7" s="47" t="s">
        <v>3</v>
      </c>
      <c r="C7" s="48"/>
      <c r="D7" s="41" t="s">
        <v>16</v>
      </c>
      <c r="E7" s="42"/>
      <c r="F7" s="43"/>
      <c r="G7" s="51" t="s">
        <v>22</v>
      </c>
      <c r="H7" s="52"/>
    </row>
    <row r="8" spans="2:10" ht="15.75" thickBot="1" x14ac:dyDescent="0.3">
      <c r="B8" s="49" t="s">
        <v>4</v>
      </c>
      <c r="C8" s="50"/>
      <c r="D8" s="44" t="s">
        <v>21</v>
      </c>
      <c r="E8" s="45"/>
      <c r="F8" s="46"/>
      <c r="G8" s="53"/>
      <c r="H8" s="54"/>
    </row>
    <row r="9" spans="2:10" x14ac:dyDescent="0.25">
      <c r="B9" s="21"/>
      <c r="C9" s="23"/>
      <c r="D9" s="23"/>
      <c r="E9" s="23"/>
      <c r="F9" s="23"/>
      <c r="G9" s="23"/>
      <c r="H9" s="8"/>
    </row>
    <row r="10" spans="2:10" x14ac:dyDescent="0.25">
      <c r="B10" s="21" t="s">
        <v>5</v>
      </c>
      <c r="C10" s="23"/>
      <c r="D10" s="23"/>
      <c r="E10" s="23"/>
      <c r="F10" s="22">
        <v>45657</v>
      </c>
      <c r="G10" s="31">
        <v>157807.82999999999</v>
      </c>
      <c r="H10" s="8"/>
    </row>
    <row r="11" spans="2:10" ht="9" customHeight="1" x14ac:dyDescent="0.25">
      <c r="B11" s="21"/>
      <c r="C11" s="23"/>
      <c r="D11" s="23"/>
      <c r="E11" s="23"/>
      <c r="F11" s="23"/>
      <c r="G11" s="26"/>
      <c r="H11" s="8"/>
    </row>
    <row r="12" spans="2:10" x14ac:dyDescent="0.25">
      <c r="B12" s="21" t="s">
        <v>6</v>
      </c>
      <c r="C12" s="23"/>
      <c r="D12" s="23"/>
      <c r="E12" s="23"/>
      <c r="F12" s="23"/>
      <c r="G12" s="26"/>
      <c r="H12" s="8"/>
    </row>
    <row r="13" spans="2:10" x14ac:dyDescent="0.25">
      <c r="B13" s="24" t="s">
        <v>7</v>
      </c>
      <c r="C13" s="25"/>
      <c r="D13" s="25" t="s">
        <v>8</v>
      </c>
      <c r="E13" s="25"/>
      <c r="F13" s="25" t="s">
        <v>9</v>
      </c>
      <c r="G13" s="26">
        <v>0</v>
      </c>
      <c r="H13" s="8"/>
    </row>
    <row r="14" spans="2:10" ht="6.75" customHeight="1" x14ac:dyDescent="0.25">
      <c r="B14" s="21"/>
      <c r="C14" s="23"/>
      <c r="D14" s="23"/>
      <c r="E14" s="23"/>
      <c r="F14" s="26"/>
      <c r="G14" s="23"/>
      <c r="H14" s="8"/>
    </row>
    <row r="15" spans="2:10" x14ac:dyDescent="0.25">
      <c r="B15" s="21" t="s">
        <v>10</v>
      </c>
      <c r="C15" s="23"/>
      <c r="D15" s="23"/>
      <c r="E15" s="23"/>
      <c r="F15" s="23"/>
      <c r="G15" s="26">
        <f>SUM(F17:F41)</f>
        <v>157807.82999999999</v>
      </c>
      <c r="H15" s="8"/>
      <c r="J15" s="5"/>
    </row>
    <row r="16" spans="2:10" x14ac:dyDescent="0.25">
      <c r="B16" s="27" t="s">
        <v>7</v>
      </c>
      <c r="C16" s="28" t="s">
        <v>11</v>
      </c>
      <c r="D16" s="28" t="s">
        <v>12</v>
      </c>
      <c r="E16" s="28"/>
      <c r="F16" s="28" t="s">
        <v>9</v>
      </c>
      <c r="G16" s="26"/>
      <c r="H16" s="8"/>
    </row>
    <row r="17" spans="2:8" x14ac:dyDescent="0.25">
      <c r="B17" s="36">
        <v>45649</v>
      </c>
      <c r="C17" s="37" t="s">
        <v>27</v>
      </c>
      <c r="D17" s="37" t="s">
        <v>28</v>
      </c>
      <c r="E17" s="37"/>
      <c r="F17" s="38">
        <v>406.65</v>
      </c>
      <c r="G17" s="26"/>
      <c r="H17" s="10"/>
    </row>
    <row r="18" spans="2:8" x14ac:dyDescent="0.25">
      <c r="B18" s="36">
        <v>45649</v>
      </c>
      <c r="C18" s="37" t="s">
        <v>29</v>
      </c>
      <c r="D18" s="37" t="s">
        <v>25</v>
      </c>
      <c r="E18" s="37"/>
      <c r="F18" s="38">
        <v>343.81</v>
      </c>
      <c r="G18" s="26"/>
      <c r="H18" s="10"/>
    </row>
    <row r="19" spans="2:8" x14ac:dyDescent="0.25">
      <c r="B19" s="36">
        <v>45649</v>
      </c>
      <c r="C19" s="37" t="s">
        <v>30</v>
      </c>
      <c r="D19" s="37" t="s">
        <v>28</v>
      </c>
      <c r="E19" s="37"/>
      <c r="F19" s="38">
        <v>765.37</v>
      </c>
      <c r="G19" s="26"/>
      <c r="H19" s="10"/>
    </row>
    <row r="20" spans="2:8" x14ac:dyDescent="0.25">
      <c r="B20" s="36">
        <v>45649</v>
      </c>
      <c r="C20" s="37" t="s">
        <v>31</v>
      </c>
      <c r="D20" s="37" t="s">
        <v>28</v>
      </c>
      <c r="E20" s="37"/>
      <c r="F20" s="38">
        <v>2323.69</v>
      </c>
      <c r="G20" s="26"/>
      <c r="H20" s="10"/>
    </row>
    <row r="21" spans="2:8" x14ac:dyDescent="0.25">
      <c r="B21" s="36">
        <v>45649</v>
      </c>
      <c r="C21" s="37" t="s">
        <v>32</v>
      </c>
      <c r="D21" s="37" t="s">
        <v>33</v>
      </c>
      <c r="E21" s="37"/>
      <c r="F21" s="38">
        <v>694</v>
      </c>
      <c r="G21" s="26"/>
      <c r="H21" s="10"/>
    </row>
    <row r="22" spans="2:8" x14ac:dyDescent="0.25">
      <c r="B22" s="36">
        <v>45649</v>
      </c>
      <c r="C22" s="37" t="s">
        <v>34</v>
      </c>
      <c r="D22" s="37" t="s">
        <v>28</v>
      </c>
      <c r="E22" s="37"/>
      <c r="F22" s="38">
        <v>19897.97</v>
      </c>
      <c r="G22" s="26"/>
      <c r="H22" s="10"/>
    </row>
    <row r="23" spans="2:8" x14ac:dyDescent="0.25">
      <c r="B23" s="36">
        <v>45649</v>
      </c>
      <c r="C23" s="37" t="s">
        <v>35</v>
      </c>
      <c r="D23" s="37" t="s">
        <v>28</v>
      </c>
      <c r="E23" s="37"/>
      <c r="F23" s="38">
        <v>232.37</v>
      </c>
      <c r="G23" s="26"/>
      <c r="H23" s="10"/>
    </row>
    <row r="24" spans="2:8" x14ac:dyDescent="0.25">
      <c r="B24" s="36">
        <v>45649</v>
      </c>
      <c r="C24" s="37" t="s">
        <v>36</v>
      </c>
      <c r="D24" s="37" t="s">
        <v>37</v>
      </c>
      <c r="E24" s="37"/>
      <c r="F24" s="38">
        <v>2000</v>
      </c>
      <c r="G24" s="26"/>
      <c r="H24" s="10"/>
    </row>
    <row r="25" spans="2:8" x14ac:dyDescent="0.25">
      <c r="B25" s="36">
        <v>45652</v>
      </c>
      <c r="C25" s="37" t="s">
        <v>38</v>
      </c>
      <c r="D25" s="37" t="s">
        <v>0</v>
      </c>
      <c r="E25" s="37"/>
      <c r="F25" s="38">
        <v>17060.400000000001</v>
      </c>
      <c r="G25" s="26"/>
      <c r="H25" s="10"/>
    </row>
    <row r="26" spans="2:8" x14ac:dyDescent="0.25">
      <c r="B26" s="36">
        <v>45652</v>
      </c>
      <c r="C26" s="37" t="s">
        <v>39</v>
      </c>
      <c r="D26" s="37" t="s">
        <v>40</v>
      </c>
      <c r="E26" s="37"/>
      <c r="F26" s="38">
        <v>4999.99</v>
      </c>
      <c r="G26" s="26"/>
      <c r="H26" s="10"/>
    </row>
    <row r="27" spans="2:8" x14ac:dyDescent="0.25">
      <c r="B27" s="36">
        <v>45656</v>
      </c>
      <c r="C27" s="37" t="s">
        <v>41</v>
      </c>
      <c r="D27" s="37" t="s">
        <v>42</v>
      </c>
      <c r="E27" s="37"/>
      <c r="F27" s="38">
        <v>2416</v>
      </c>
      <c r="G27" s="26"/>
      <c r="H27" s="10"/>
    </row>
    <row r="28" spans="2:8" x14ac:dyDescent="0.25">
      <c r="B28" s="36">
        <v>45656</v>
      </c>
      <c r="C28" s="37" t="s">
        <v>43</v>
      </c>
      <c r="D28" s="37" t="s">
        <v>0</v>
      </c>
      <c r="E28" s="37"/>
      <c r="F28" s="38">
        <v>939.64</v>
      </c>
      <c r="G28" s="26"/>
      <c r="H28" s="10"/>
    </row>
    <row r="29" spans="2:8" x14ac:dyDescent="0.25">
      <c r="B29" s="36">
        <v>45656</v>
      </c>
      <c r="C29" s="37" t="s">
        <v>44</v>
      </c>
      <c r="D29" s="37" t="s">
        <v>0</v>
      </c>
      <c r="E29" s="37"/>
      <c r="F29" s="38">
        <v>1421.7</v>
      </c>
      <c r="G29" s="26"/>
      <c r="H29" s="10"/>
    </row>
    <row r="30" spans="2:8" x14ac:dyDescent="0.25">
      <c r="B30" s="36">
        <v>45656</v>
      </c>
      <c r="C30" s="37" t="s">
        <v>45</v>
      </c>
      <c r="D30" s="37" t="s">
        <v>46</v>
      </c>
      <c r="E30" s="37"/>
      <c r="F30" s="38">
        <v>2102.63</v>
      </c>
      <c r="G30" s="26"/>
      <c r="H30" s="10"/>
    </row>
    <row r="31" spans="2:8" x14ac:dyDescent="0.25">
      <c r="B31" s="36">
        <v>45656</v>
      </c>
      <c r="C31" s="37" t="s">
        <v>48</v>
      </c>
      <c r="D31" s="37" t="s">
        <v>47</v>
      </c>
      <c r="E31" s="37"/>
      <c r="F31" s="38">
        <v>5978.47</v>
      </c>
      <c r="G31" s="26"/>
      <c r="H31" s="10"/>
    </row>
    <row r="32" spans="2:8" x14ac:dyDescent="0.25">
      <c r="B32" s="36">
        <v>45656</v>
      </c>
      <c r="C32" s="37" t="s">
        <v>49</v>
      </c>
      <c r="D32" s="37" t="s">
        <v>28</v>
      </c>
      <c r="E32" s="37"/>
      <c r="F32" s="38">
        <v>9958.2800000000007</v>
      </c>
      <c r="G32" s="26"/>
      <c r="H32" s="10"/>
    </row>
    <row r="33" spans="2:8" x14ac:dyDescent="0.25">
      <c r="B33" s="36">
        <v>45656</v>
      </c>
      <c r="C33" s="37" t="s">
        <v>50</v>
      </c>
      <c r="D33" s="37" t="s">
        <v>0</v>
      </c>
      <c r="E33" s="37"/>
      <c r="F33" s="38">
        <v>3552.82</v>
      </c>
      <c r="G33" s="26"/>
      <c r="H33" s="10"/>
    </row>
    <row r="34" spans="2:8" x14ac:dyDescent="0.25">
      <c r="B34" s="36">
        <v>45656</v>
      </c>
      <c r="C34" s="37" t="s">
        <v>51</v>
      </c>
      <c r="D34" s="37" t="s">
        <v>0</v>
      </c>
      <c r="E34" s="37"/>
      <c r="F34" s="38">
        <v>5284.03</v>
      </c>
      <c r="G34" s="26"/>
      <c r="H34" s="10"/>
    </row>
    <row r="35" spans="2:8" x14ac:dyDescent="0.25">
      <c r="B35" s="36">
        <v>45657</v>
      </c>
      <c r="C35" s="37" t="s">
        <v>52</v>
      </c>
      <c r="D35" s="37" t="s">
        <v>53</v>
      </c>
      <c r="E35" s="37"/>
      <c r="F35" s="38">
        <v>9478.43</v>
      </c>
      <c r="G35" s="26"/>
      <c r="H35" s="10"/>
    </row>
    <row r="36" spans="2:8" x14ac:dyDescent="0.25">
      <c r="B36" s="36">
        <v>45657</v>
      </c>
      <c r="C36" s="37" t="s">
        <v>54</v>
      </c>
      <c r="D36" s="37" t="s">
        <v>0</v>
      </c>
      <c r="E36" s="37"/>
      <c r="F36" s="38">
        <v>33453.919999999998</v>
      </c>
      <c r="G36" s="26"/>
      <c r="H36" s="10"/>
    </row>
    <row r="37" spans="2:8" x14ac:dyDescent="0.25">
      <c r="B37" s="36">
        <v>45657</v>
      </c>
      <c r="C37" s="37" t="s">
        <v>55</v>
      </c>
      <c r="D37" s="37" t="s">
        <v>56</v>
      </c>
      <c r="E37" s="37"/>
      <c r="F37" s="38">
        <v>25282.75</v>
      </c>
      <c r="G37" s="26"/>
      <c r="H37" s="10"/>
    </row>
    <row r="38" spans="2:8" x14ac:dyDescent="0.25">
      <c r="B38" s="36">
        <v>45657</v>
      </c>
      <c r="C38" s="37" t="s">
        <v>23</v>
      </c>
      <c r="D38" s="37" t="s">
        <v>24</v>
      </c>
      <c r="E38" s="37"/>
      <c r="F38" s="38">
        <v>4000</v>
      </c>
      <c r="G38" s="26"/>
      <c r="H38" s="10"/>
    </row>
    <row r="39" spans="2:8" x14ac:dyDescent="0.25">
      <c r="B39" s="36">
        <v>45657</v>
      </c>
      <c r="C39" s="37" t="s">
        <v>57</v>
      </c>
      <c r="D39" s="37" t="s">
        <v>26</v>
      </c>
      <c r="E39" s="37"/>
      <c r="F39" s="38">
        <v>4600</v>
      </c>
      <c r="G39" s="26"/>
      <c r="H39" s="10"/>
    </row>
    <row r="40" spans="2:8" x14ac:dyDescent="0.25">
      <c r="B40" s="36">
        <v>45657</v>
      </c>
      <c r="C40" s="37" t="s">
        <v>58</v>
      </c>
      <c r="D40" s="37" t="s">
        <v>26</v>
      </c>
      <c r="E40" s="37"/>
      <c r="F40" s="38">
        <v>614.91</v>
      </c>
      <c r="G40" s="26"/>
      <c r="H40" s="10"/>
    </row>
    <row r="41" spans="2:8" ht="3.75" customHeight="1" x14ac:dyDescent="0.25">
      <c r="B41" s="29"/>
      <c r="C41" s="23"/>
      <c r="D41" s="23"/>
      <c r="E41" s="23"/>
      <c r="F41" s="26"/>
      <c r="G41" s="26"/>
      <c r="H41" s="10"/>
    </row>
    <row r="42" spans="2:8" x14ac:dyDescent="0.25">
      <c r="B42" s="21" t="s">
        <v>13</v>
      </c>
      <c r="C42" s="23"/>
      <c r="D42" s="23"/>
      <c r="E42" s="23"/>
      <c r="G42" s="26"/>
      <c r="H42" s="8"/>
    </row>
    <row r="43" spans="2:8" x14ac:dyDescent="0.25">
      <c r="B43" s="30" t="s">
        <v>7</v>
      </c>
      <c r="C43" s="25" t="s">
        <v>11</v>
      </c>
      <c r="D43" s="25"/>
      <c r="E43" s="25"/>
      <c r="F43" s="25" t="s">
        <v>9</v>
      </c>
      <c r="G43" s="26">
        <v>0</v>
      </c>
      <c r="H43" s="8"/>
    </row>
    <row r="44" spans="2:8" ht="10.5" customHeight="1" x14ac:dyDescent="0.25">
      <c r="B44" s="21"/>
      <c r="C44" s="23"/>
      <c r="D44" s="23"/>
      <c r="E44" s="23"/>
      <c r="F44" s="23"/>
      <c r="G44" s="26"/>
      <c r="H44" s="10"/>
    </row>
    <row r="45" spans="2:8" x14ac:dyDescent="0.25">
      <c r="B45" s="21" t="s">
        <v>14</v>
      </c>
      <c r="C45" s="23"/>
      <c r="D45" s="23"/>
      <c r="E45" s="23"/>
      <c r="F45" s="23"/>
      <c r="G45" s="26"/>
      <c r="H45" s="8"/>
    </row>
    <row r="46" spans="2:8" x14ac:dyDescent="0.25">
      <c r="B46" s="30" t="s">
        <v>7</v>
      </c>
      <c r="C46" s="25" t="s">
        <v>8</v>
      </c>
      <c r="D46" s="25"/>
      <c r="E46" s="25"/>
      <c r="F46" s="25" t="s">
        <v>9</v>
      </c>
      <c r="G46" s="26">
        <f>SUM(F47)</f>
        <v>0</v>
      </c>
      <c r="H46" s="8"/>
    </row>
    <row r="47" spans="2:8" ht="9.75" customHeight="1" x14ac:dyDescent="0.25">
      <c r="B47" s="30"/>
      <c r="C47" s="23"/>
      <c r="D47" s="23"/>
      <c r="E47" s="23"/>
      <c r="F47" s="26">
        <v>0</v>
      </c>
      <c r="G47" s="26"/>
      <c r="H47" s="8"/>
    </row>
    <row r="48" spans="2:8" ht="18" x14ac:dyDescent="0.25">
      <c r="B48" s="21" t="s">
        <v>17</v>
      </c>
      <c r="C48" s="32">
        <f>F10</f>
        <v>45657</v>
      </c>
      <c r="D48" s="9"/>
      <c r="E48" s="9"/>
      <c r="F48" s="7"/>
      <c r="G48" s="18">
        <f>G10-G15-G46</f>
        <v>0</v>
      </c>
      <c r="H48" s="8"/>
    </row>
    <row r="49" spans="2:10" ht="8.25" customHeight="1" thickBot="1" x14ac:dyDescent="0.3">
      <c r="B49" s="11"/>
      <c r="C49" s="12"/>
      <c r="D49" s="12"/>
      <c r="E49" s="12"/>
      <c r="F49" s="12"/>
      <c r="G49" s="13"/>
      <c r="H49" s="14"/>
      <c r="J49" s="2"/>
    </row>
    <row r="50" spans="2:10" x14ac:dyDescent="0.25">
      <c r="B50" s="3"/>
      <c r="C50" s="3"/>
      <c r="D50" s="3"/>
      <c r="E50" s="3"/>
      <c r="F50" s="3"/>
      <c r="G50" s="4"/>
      <c r="H50" s="3"/>
      <c r="J50" s="2"/>
    </row>
    <row r="51" spans="2:10" x14ac:dyDescent="0.25">
      <c r="B51" s="3"/>
      <c r="C51" s="3"/>
      <c r="D51" s="3"/>
      <c r="E51" s="3"/>
      <c r="F51" s="3"/>
      <c r="H51" s="3"/>
      <c r="J51" s="2"/>
    </row>
    <row r="52" spans="2:10" x14ac:dyDescent="0.25">
      <c r="B52" s="3"/>
      <c r="C52" s="3"/>
      <c r="D52" s="3"/>
      <c r="E52" s="3"/>
      <c r="F52" s="3"/>
      <c r="G52" s="5"/>
      <c r="H52" s="3"/>
      <c r="J52" s="2"/>
    </row>
    <row r="53" spans="2:10" x14ac:dyDescent="0.25">
      <c r="G53" s="2"/>
      <c r="J53" s="2"/>
    </row>
    <row r="54" spans="2:10" x14ac:dyDescent="0.25">
      <c r="B54" s="40" t="s">
        <v>19</v>
      </c>
      <c r="C54" s="40"/>
      <c r="D54" s="40"/>
      <c r="E54" s="33"/>
      <c r="F54" s="40" t="s">
        <v>20</v>
      </c>
      <c r="G54" s="40"/>
      <c r="H54" s="40"/>
    </row>
    <row r="55" spans="2:10" x14ac:dyDescent="0.25">
      <c r="B55" s="40" t="s">
        <v>15</v>
      </c>
      <c r="C55" s="40"/>
      <c r="D55" s="40"/>
      <c r="E55" s="33"/>
      <c r="F55" s="40" t="s">
        <v>18</v>
      </c>
      <c r="G55" s="40"/>
      <c r="H55" s="40"/>
    </row>
    <row r="56" spans="2:10" x14ac:dyDescent="0.25">
      <c r="B56" s="1"/>
      <c r="C56" s="1"/>
      <c r="D56" s="1"/>
      <c r="E56" s="1"/>
      <c r="F56" s="1"/>
      <c r="G56" s="1"/>
    </row>
  </sheetData>
  <mergeCells count="12">
    <mergeCell ref="C5:F5"/>
    <mergeCell ref="C3:F3"/>
    <mergeCell ref="C4:F4"/>
    <mergeCell ref="B54:D54"/>
    <mergeCell ref="B55:D55"/>
    <mergeCell ref="F54:H54"/>
    <mergeCell ref="F55:H55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</vt:lpstr>
      <vt:lpstr>HOJA!Área_de_impresión</vt:lpstr>
      <vt:lpstr>HOJA!Títulos_a_imprimir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2025-01-20T15:49:11Z</cp:lastPrinted>
  <dcterms:created xsi:type="dcterms:W3CDTF">2018-10-01T15:12:13Z</dcterms:created>
  <dcterms:modified xsi:type="dcterms:W3CDTF">2025-01-20T15:49:12Z</dcterms:modified>
</cp:coreProperties>
</file>