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2do Informe del Mpio de  Madero 24\VIII Información Complementaria\3. Informaciòn Anexos 1,2,3 y 4\"/>
    </mc:Choice>
  </mc:AlternateContent>
  <bookViews>
    <workbookView xWindow="0" yWindow="0" windowWidth="28800" windowHeight="11205"/>
  </bookViews>
  <sheets>
    <sheet name="Hoj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2" i="1" l="1"/>
  <c r="L13" i="1"/>
  <c r="L14" i="1"/>
  <c r="L15" i="1"/>
  <c r="L16" i="1"/>
  <c r="L17" i="1"/>
  <c r="L18" i="1"/>
  <c r="L19" i="1"/>
  <c r="L20" i="1"/>
  <c r="L21" i="1"/>
  <c r="L22"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63" i="1"/>
  <c r="L64" i="1"/>
  <c r="L65" i="1"/>
  <c r="L66" i="1"/>
  <c r="L67" i="1"/>
  <c r="L68" i="1"/>
  <c r="L69" i="1"/>
  <c r="L70" i="1"/>
  <c r="L71" i="1"/>
  <c r="L72" i="1"/>
  <c r="L73" i="1"/>
  <c r="L74" i="1"/>
  <c r="L75" i="1"/>
  <c r="L76" i="1"/>
  <c r="L78" i="1"/>
  <c r="L80" i="1"/>
  <c r="L81" i="1"/>
  <c r="L82" i="1"/>
  <c r="L83" i="1"/>
  <c r="L84" i="1"/>
  <c r="L88" i="1"/>
  <c r="L11" i="1"/>
</calcChain>
</file>

<file path=xl/sharedStrings.xml><?xml version="1.0" encoding="utf-8"?>
<sst xmlns="http://schemas.openxmlformats.org/spreadsheetml/2006/main" count="661" uniqueCount="248">
  <si>
    <t>MUNICIPIO:</t>
  </si>
  <si>
    <t>MUNICIPIO DE MADERO</t>
  </si>
  <si>
    <t>FECHA:</t>
  </si>
  <si>
    <t>DEL 01 DE ENERO DEL 2024 AL 30 DE JUNIO DEL 2024</t>
  </si>
  <si>
    <t>UNIDAD PROGRAMÁTICA PRESUPUESTARIA  __(5)__</t>
  </si>
  <si>
    <t>UNIDAD  RESPONSABLE  __(6)__</t>
  </si>
  <si>
    <t>PROGRAMA  __(7)__</t>
  </si>
  <si>
    <t>OBJETIVO GENERAL DEL PROGRAMA   ___(8)__</t>
  </si>
  <si>
    <t>ORIGEN DEL RECURSO   __(9)__</t>
  </si>
  <si>
    <t>INDICADOR __(10)__</t>
  </si>
  <si>
    <t>UNIDAD DE MEDIDA __(11)__</t>
  </si>
  <si>
    <t>META PROGRAMADA ___(12)__</t>
  </si>
  <si>
    <t>IMPORTE AUTORIZADO ___(13)__</t>
  </si>
  <si>
    <t>META REALIZADA ___(14)__</t>
  </si>
  <si>
    <t>IMPORTE DEVENGADO  ___(15)__</t>
  </si>
  <si>
    <t>% DEL CUMPLIMIENTO DE LA META  __(16)__</t>
  </si>
  <si>
    <t>BENEFICIARIOS</t>
  </si>
  <si>
    <t xml:space="preserve">TIPO __(17)__ </t>
  </si>
  <si>
    <t xml:space="preserve">CANTIDAD__(18)__ </t>
  </si>
  <si>
    <t>0100 - Presidencia</t>
  </si>
  <si>
    <t>01001 -  ENTREGA DE AYUDAS SOCIALES</t>
  </si>
  <si>
    <t>REALIZAR ENTREGA DE AYUDAS SOCIALES A PERSONAS DE ESCASOS RECURSOS</t>
  </si>
  <si>
    <t xml:space="preserve">INGRESOS LOCALES CONVENIOS ESTATALES PARTICIPACIONES ESTATALES PARTICIPACIONES FEDERALES </t>
  </si>
  <si>
    <t>INDICE DE COBERTURA DE APOYOS</t>
  </si>
  <si>
    <t>PORCENTAJE</t>
  </si>
  <si>
    <t>habitantes</t>
  </si>
  <si>
    <t>01002 - GOBIERNO Y GESTION PÚBLICA</t>
  </si>
  <si>
    <t>EFICIENTE GOBIERNO Y ADMINISTRACIÓN PUBLICA</t>
  </si>
  <si>
    <t xml:space="preserve">INGRESOS LOCALES PARTICIPACIONES FEDERALES </t>
  </si>
  <si>
    <t>PROMEDIO DE EFICACIA DE LA GESTIÓN Y ATENCIÓN CIUDADANA</t>
  </si>
  <si>
    <t>PROMEDIO</t>
  </si>
  <si>
    <t>0200 - Sindicatura</t>
  </si>
  <si>
    <t>02001 - VIGILANCIA DE LA HACIENDA PÚBLICA Y DEL PATRIMONIO MUNICIPAL</t>
  </si>
  <si>
    <t>VIGILANCIA DE LA HACIENDA PÚBLICA Y DEL PATRIMONIO MUNICIPAL</t>
  </si>
  <si>
    <t>PORCENTAJE DE RECURSOS EJERCIDOS</t>
  </si>
  <si>
    <t>0300 - Regidores</t>
  </si>
  <si>
    <t>03001 - SESIONES DE AYUNTAMIENTO Y REVISIÓN DE APLICACIÓN DE LOS RECURSOS</t>
  </si>
  <si>
    <t>SESIONES DE AYUNTAMIENTO Y REVISIÓN DE APLICACIÓN DE LOS RECURSOS</t>
  </si>
  <si>
    <t>PORCENTAJE DE SESIONES DE AYUNTAMIENTO</t>
  </si>
  <si>
    <t>0400 - Secretaría del Ayuntamiento</t>
  </si>
  <si>
    <t>04001 - CONDUCCIÓN DE LA POLITICA INTERIOR DEL MUNICIPIO</t>
  </si>
  <si>
    <t>CONDUCCIÓN DE LA POLÍTICA INTERIOR DEL MUNICIPIO</t>
  </si>
  <si>
    <t>PORCENTAJE DE ATENCIÓN DE LAS ACTIVIDADES OFICIALES</t>
  </si>
  <si>
    <t>04002 - CELEBRACIÓN DE EVENTOS CIVICOS Y SOCIALES</t>
  </si>
  <si>
    <t>CELEBRACIÓN DE EVENTOS CÍVICOS Y SOCIALES</t>
  </si>
  <si>
    <t>0500 - Tesoreria</t>
  </si>
  <si>
    <t>05001 - RECAUDACIÓN, CONTROL PRESUPUESTAL Y CONTABILIDAD</t>
  </si>
  <si>
    <t>RECAUDACIÓN, CONTROL PRESUPUESTAL Y CONTABILIDAD</t>
  </si>
  <si>
    <t xml:space="preserve">Fondo de Aportaciones para la Infraestructura Social (FAEISPUM) Usar  la clave de fondo 82201 CONVENIOS ESTATALES CONVENIOS ESTATALES FORTAPAZ PROABIM 2023 MODALIDAD II FONDO REGULARIZACION DE AUTOS COMPENSACION AMBIENTAL POR CAMBIO DE USO DE SUELO "LA CONAFOR" REMANENTES COMBATE DE INCENDIOS FORESTALES DEL ESTADO FOMENTO PARA MEJORA DE EQUIPAMIENTO DE VINATAS PARA PROCESO PRODUCTIVO MEZCAL PARTICIPACIONES ESTATALES INGRESOS LOCALES Fondo de Aportaciones para el Fortalecimiento de los Municipios y de las Demarcaciones PARTICIPACIONES FEDERALES </t>
  </si>
  <si>
    <t>PORCENTAJE DE EFICIENCIA EN LA APLICACIÓN DE RECURSOS.</t>
  </si>
  <si>
    <t>0600 - Contraloría</t>
  </si>
  <si>
    <t xml:space="preserve">06001 - REVISIÓN,CONTROL Y EVALUACIÓN DE RECURSOS MUNICIPALES	</t>
  </si>
  <si>
    <t xml:space="preserve">REVISIÓN,CONTROL Y EVALUACIÓN DE RECURSOS MUNICIPALES	
</t>
  </si>
  <si>
    <t xml:space="preserve">INGRESOS LOCALES Fondo de Aportaciones para el Fortalecimiento de los Municipios y de las Demarcaciones PARTICIPACIONES FEDERALES </t>
  </si>
  <si>
    <t>INDICE DE EFICIENCIA DE REVISIÓN DE LA ADMINISTRACIÓN MUNICIPAL</t>
  </si>
  <si>
    <t>REVISIONES</t>
  </si>
  <si>
    <t>0700 - Oficial Mayor</t>
  </si>
  <si>
    <t xml:space="preserve">07001 - ATENCIÒN DE SERVICIOS PUBLICOS	</t>
  </si>
  <si>
    <t xml:space="preserve">ATENCIÒN DE SERVICIOS PUBLICOS	
</t>
  </si>
  <si>
    <t>INDICE DE EFICIENCIA EN LA PRESTACIÓN DE SERVICIOS PÚBLICOS</t>
  </si>
  <si>
    <t xml:space="preserve">07002 - SERVICIO DE ALUMBRADO PUBLICO	</t>
  </si>
  <si>
    <t xml:space="preserve">SERVICIO DE ALUMBRADO PUBLICO	
</t>
  </si>
  <si>
    <t xml:space="preserve">INGRESOS LOCALES Fondo de Aportaciones para el Fortalecimiento de los Municipios y de las Demarcaciones </t>
  </si>
  <si>
    <t>PORCENTAJE DE SERVICIOS PÚBLICOS PRESTADOS</t>
  </si>
  <si>
    <t>0800 - Dirección de Urbanismo y Obras Públicas</t>
  </si>
  <si>
    <t>08001 - ADMINISTRACIÓN DEL PROGRAMA DE OBRA PUBLICA</t>
  </si>
  <si>
    <t>ADMINISTRACIÓN DEL PROGRAMA DE OBRA PUBLICA</t>
  </si>
  <si>
    <t xml:space="preserve">INGRESOS LOCALES (FAEISPUM) Usar  la clave de fondo 82201 CONVENIOS ESTATALES PARTICIPACIONES FEDERALES </t>
  </si>
  <si>
    <t>PORCENTAJE DE OBRA PÚBLICA REALIZADA</t>
  </si>
  <si>
    <t>50001 - CONSTRUCCION DE RED DE AGUA ENTUBADA EN MADERO LOCALIDAD DE EL AÑIL</t>
  </si>
  <si>
    <t>DOTAR DE AGUA POTABLE A UNA POBLACiÓN DE 58 PERSONAS</t>
  </si>
  <si>
    <t xml:space="preserve">Fondo de Aportaciones para la Infraestructura Social </t>
  </si>
  <si>
    <t>Avance de Físico de Obra</t>
  </si>
  <si>
    <t>50002 - CONSTRUCCION DE TANQUE DE ALMACENAMIENTO DE AGUA ENTUBADA EN MADERO LOCALIDAD DE LAGUNA SECA</t>
  </si>
  <si>
    <t>DOTAR DE AGUA POTABLE A UNA POBLACIÓN DE 120 PERSONAS</t>
  </si>
  <si>
    <t>50003 - CONSTRUCCION DE RED DE AGUA ENTUBADA EN MADERO LOCALIDAD DE LA PALIZADA</t>
  </si>
  <si>
    <t>DOTAR DE AGUA POTABLE A UNA POBLACIÓN DE 300 PERSONAS</t>
  </si>
  <si>
    <t>50004 - CONSTRUCCION DE TANQUE DE ALMACENAMIENTO DE AGUA ENTUBADA EN MADERO LOCALIDAD DE NOGALES</t>
  </si>
  <si>
    <t>DOTAR DE AGUA POTABLE A UNA POBLACIÓN DE 80 PERSONAS</t>
  </si>
  <si>
    <t>50005 - CONSTRUCCION DE ALCANTARILLAS EN MADERO, LOCALIDAD DE EL AHIJADERO TRAMO EL CAPULIN- EL AHIJADERO</t>
  </si>
  <si>
    <t>DOTAR DE AGUA POTABLE A UNA POBLACIÓN DE 200 PERSONAS</t>
  </si>
  <si>
    <t>50006 - CONSTRUCCION DE ALCANTARILLAS EN MADERO, LOCALIDAD DE SIDRAS DE TURIO  TRAMO SIDRAS DE TURIO- EL RAN</t>
  </si>
  <si>
    <t>DOTAR DE SERVICIO DE ALCANTARILLADO A UNA POBLACIÓN DE 250 PERSONAS</t>
  </si>
  <si>
    <t>50007 - CONSTRUCCION DE DRENAJE SANITARIO EN MADERO,LOCALIDAD DE ETUCUARO CALLE EMILIANO ZAPATA</t>
  </si>
  <si>
    <t>DOTAR DE DRENAJE A UNA POBLACIÓN DE 100  PERSONAS</t>
  </si>
  <si>
    <t>50008 - CONSTRUCCION DE TERCERA ETAPA DE PUENTE VEHICULAR EN MADERO LOCALIDAD DE MILPILLAS</t>
  </si>
  <si>
    <t>DOTAR DE INFRAESTRUCTURA URBANA A UNA POBLACIÓN DE 4000 PERSONAS</t>
  </si>
  <si>
    <t>50009 - CONSTRUCCION DE PAVIMENTACION CON CARPETA ASFALTICA EN MADERO,LOCALIDAD DE LA SOLEDADITA TRAMO LA SO</t>
  </si>
  <si>
    <t>DOTAR DE INFRAESTRUCTURA URBANA A UNA POBLACIÓN DE 600 PERSONAS</t>
  </si>
  <si>
    <t>50010 - CONSTRUCCION  DE ALUMBRADO PUBLICO CON LUMINARIAS LED EN MADERO LOCALIDAD DE VILLA MADERO CALLE AV.</t>
  </si>
  <si>
    <t>DOTAR DE INFRAESTRUCTURA URBANA A UNA POBLACIÓN DE 500 PERSONAS</t>
  </si>
  <si>
    <t xml:space="preserve">(FAEISPUM) Fondo de Aportaciones Estatales para la Infraestructura de los Servicios Públicos Mun </t>
  </si>
  <si>
    <t>50011 - CONSTRUCCION DE CENTRO DE ASISTENCIA SOCIAL PARA LAS INSTANCIAS EN MADERO, LOCALIDAD DE VILLA MADERO</t>
  </si>
  <si>
    <t>DOTAR DE INFRAESTRUCTURA URBANA A UNA POBLACIÓN DE 2500 PERSONAS</t>
  </si>
  <si>
    <t>50012 - CONSTRUCCION DE GRADAS EN UNIDAD DEPORTIVA EN MADERO, LOCALIDAD DE VILLA MADERO</t>
  </si>
  <si>
    <t>DOTAR DE INFRAESTRUCTURA URBANA A UNA POBLACIÓN DE 150 PERSONAS</t>
  </si>
  <si>
    <t>50013 - CONSTRUCCION DE ANDADOR EN MADERO LOCALIDAD DE VILLA MADERO CAMINO VILLA MADERO- PORUAS</t>
  </si>
  <si>
    <t>50014 - CONSTRUCCION DE ANDADOR EN MADERO LOCALIDAD DE VILLA MADERO EN AV. ELIAS PEREZ AVALOS</t>
  </si>
  <si>
    <t>DOTAR DE INFRAESTRUCTURA URBANA A UNA POBLACIÓN DE 400 PERSONAS</t>
  </si>
  <si>
    <t>50015 - CONSTRUCCION DE PAVIMENTACION CON CONCRETO HIDRAULICO EN MADERO, LOCALIDAD DE VILLA MADERO AV.BICENT</t>
  </si>
  <si>
    <t>DOTAR DE INFRAESTRUCTURA URBANA A UNA POBLACIÓN DE 70 PERSONAS</t>
  </si>
  <si>
    <t>50016 - CONSTRUCCION DE PAVIMENTACION CON CONCRETO HIDRAULICO EN MADERO, LOCALIDAD DE VILLA MADERO CALLE AMA</t>
  </si>
  <si>
    <t>DOTAR DE INFRAESTRUCTURA URBANA A UNA POBLACIÓN DE 100 PERSONAS</t>
  </si>
  <si>
    <t>50017 - AMPLIACION CON CARPETA ASFALTICA EN MADERO, LOCALIDAD DE LOS LIMONCITOS CAMINO EL TERRENATE- LOS LIM</t>
  </si>
  <si>
    <t>50018 - REVESTIMIENTO DE CAMINO EN MADERO LOCALIDAD DE TERERIO TRAMO VILLA MADERO- TERERIO</t>
  </si>
  <si>
    <t>DOTAR DE INFRAESTRUCTURA URBANA A UNA POBLACIÓN DE 120 PERSONAS</t>
  </si>
  <si>
    <t>50019 - CONSTRUCCION DE PAVIMENTACION CON CONCRETO HIDRAULICO EN MADERO, LOCALIDAD DE VILLA MADERO CALLE ARA</t>
  </si>
  <si>
    <t>DOTAR DE INFRAESTRUCTURA URBANA A UNA POBLACIÓN DE 200 PERSONAS</t>
  </si>
  <si>
    <t>50020 - CONSTRUCCION DE SEGUNDA ETAPA DEL PANTEON MUNICIPAL EN MADERO LOCALIDAD DE LOMA DEL SAUZ</t>
  </si>
  <si>
    <t>DOTAR DE INFRAESTRUCTURA URBANA A UNA POBLACIÓN DE 7633 PERSONAS</t>
  </si>
  <si>
    <t>50021 - CONSTRUCCION DE PAVIMENTACION CON CONCRETO HIDRAULICO EN MADERO, LOCALIDAD DE ETUCUARO CALLE FRANCIS</t>
  </si>
  <si>
    <t>50022 - CONST DE BANQT CON CONCRET HID EN MADRO, LOC DE VILLA MADERO COL. BUENOS AIRES EN LAS CALLES CHIHUAH</t>
  </si>
  <si>
    <t>DOTAR DE INFRAESTRUCTURA URBANA A UNA POBLACIÓN DE 250 PERSONAS</t>
  </si>
  <si>
    <t>50023 - CONSTRUCCION DE AULA EN PREESCOLAR FILIBERTO VARGAS TENTORY EN MADERO, LOCALIDAD DE VILLA MADERO</t>
  </si>
  <si>
    <t>DOTAR DE INFRAESTRUCTURA URBANA A UNA POBLACIÓN DE 40 ESTUDIANTES</t>
  </si>
  <si>
    <t>Estudiantes</t>
  </si>
  <si>
    <t>50024 - AMPLIACION DE ELECTRIFICACION EN MADERO, LOCALIDAD DE HIERBA BUENA</t>
  </si>
  <si>
    <t>DOTAR DE SERV. DE ENERGÍA ELÉCTRICA A 100 PERSONAS</t>
  </si>
  <si>
    <t>50025 - AMPLIACION DE ELECTRIFICACION EN MADERO, LOCALIDAD DE PLAN DE HABAS</t>
  </si>
  <si>
    <t>DOTAR DE SERV. DE ENERGÍA ELÉCTRICA A 45 PERSONAS</t>
  </si>
  <si>
    <t>50026 - AMPLIACION DE ELECTRIFICACION EN MADERO, LOCALIDAD DE LA PALIZADA</t>
  </si>
  <si>
    <t>DOTAR DE SERV. DE ENERGÍA ELÉCTRICA A 60 PERSONAS</t>
  </si>
  <si>
    <t>50027 - CONSTRUCCION DE ELECTRIFICACION NO CONVENCIONAL CON PANELES SOLARES EN MADERO LOCALIDAD DE SAN DIEGO</t>
  </si>
  <si>
    <t>50028 - CONSTRUCCION DE ELECTRIFICACION NO CONVENCIONAL CON PANELES SOLARES EN MADERO LOCALIDAD DE LOS NOGAL</t>
  </si>
  <si>
    <t>DOTAR DE SERV. DE ENERGÍA ELÉCTRICA A 65 PERSONAS</t>
  </si>
  <si>
    <t>50029 - CONSTRUCCION DE ELECTRIFICACION NO CONVENCIONAL CON PANELES SOLARES EN MADERO LOCALIDAD DE ANGANDIO</t>
  </si>
  <si>
    <t>DOTAR DE SERV. DE ENERGÍA ELÉCTRICA A 20 PERSONAS</t>
  </si>
  <si>
    <t>50030 - CONSTRUCCION DE  PISO FIRME EN MADERO, LOCALIDAD DE EL AHIJADERO</t>
  </si>
  <si>
    <t>DOTAR DE PISO FIRME A 120 PERSONAS</t>
  </si>
  <si>
    <t>50031 - CONSTRUCCION DE  PISO FIRME EN MADERO, LOCALIDAD DE PEÑA REDONDA</t>
  </si>
  <si>
    <t>DOTAR DE PISO FIRME A 35 PERSONAS</t>
  </si>
  <si>
    <t>50032 - CONSTRUCCION DE  PISO FIRME EN MADERO, LOCALIDAD DE CIENEGUILLAS</t>
  </si>
  <si>
    <t>DOTAR DE PISO FIRME A 28 PERSONAS</t>
  </si>
  <si>
    <t>50033 - CONSTRUCCION DE  PISO FIRME EN MADERO, LOCALIDAD DE SAN DIEGO CURUCUPATZEO</t>
  </si>
  <si>
    <t>DOTAR DE PISO FIRME A 65 PERSONAS</t>
  </si>
  <si>
    <t>50034 - CONSTRUCCION DE  PISO FIRME EN MADERO, LOCALIDAD DE ACATEN</t>
  </si>
  <si>
    <t>DOTAR DE PISO FIRME A 45 PERSONAS</t>
  </si>
  <si>
    <t>50035 - CONSTRUCCION DE  PISO FIRME EN MADERO, LOCALIDAD DE VILLA MADERO</t>
  </si>
  <si>
    <t>50036 - CONSTRUCCION DE  PISO FIRME EN MADERO, LOCALIDAD DE PUENTE CORAZA</t>
  </si>
  <si>
    <t>DOTAR DE PISO FIRME A 100 PERSONAS</t>
  </si>
  <si>
    <t>50077 - INDIRECTOS</t>
  </si>
  <si>
    <t>DOTAR DE RECURSOS PARA GASTOS INIDRECTOS EN OBRA PÚBLICA</t>
  </si>
  <si>
    <t>PORCENTAJE  DE RECURSOS EJERCIDOS</t>
  </si>
  <si>
    <t>50078 - PRODIM</t>
  </si>
  <si>
    <t>DOTAR DE EQUIPO A LA ADMINISTRACIÓN MUNICIPAL</t>
  </si>
  <si>
    <t>50079 - CONSTRUCCION  DE PUENTE VEHICULAR EN MADERO LOCALIDAD DE LOS FRESNOS</t>
  </si>
  <si>
    <t>DOTAR DE INFRAESTRUCTURA URBANA A UNA POBLACIÓN DE 37 PERSONAS</t>
  </si>
  <si>
    <t>50080 - PAV. A BASE DE CONCRETO HIDRAULICO DE LA CALLE ARAUCARIA DEL CADENAMIENTO 0+000 AL 0+009 DE LA  LOCA</t>
  </si>
  <si>
    <t>PAV. A BASE DE CONCRETO HIDRAULICO DE LA CALLE ARAUCARIA DEL CADENAMIENTO 0+000 AL 0+009 DE LA  LOCAALIDAD DE VILA MADERO, MUNICIPIO DE MADERO.</t>
  </si>
  <si>
    <t xml:space="preserve">Fondo de Aportaciones para la Infraestructura Social FONDO REGULARIZACION DE AUTOS </t>
  </si>
  <si>
    <t>50081 - CONSTRUCCION DE TECHADO EN ESPACIO MULTIDEPORTIVO EN MADERO LOCALIDAD DE SANTAS MARIAS</t>
  </si>
  <si>
    <t>CONSTRUCCION DE TECHADO EN ESPACIO MULTIDEPORTIVO EN MADERO LOCALIDAD DE SANTAS MARIAS</t>
  </si>
  <si>
    <t>50082 - CONSTRUCCION DE PAVIMENTACION CON CARPETA ASFALTICA EN MADERO,LOCALIDAD DE CARPINTERIAS TRAMO ACATEN</t>
  </si>
  <si>
    <t>DOTAR DE INFRAESTRUCTURA URBANA A UNA POBLACIÓN DE 106 PERSONAS</t>
  </si>
  <si>
    <t>0900 - Dirección de Desarrollo Social</t>
  </si>
  <si>
    <t>09001 - FORTALECIMIENTO DEL DESARROLLO SOCIAL</t>
  </si>
  <si>
    <t>FORTALECIMIENTO DEL DESARROLLO SOCIAL</t>
  </si>
  <si>
    <t>INDICE DE EFICIENCIA DE TRABAJO ADMINISTRATIVO</t>
  </si>
  <si>
    <t>09003 - PROGRAMA DE APOYO CON CEMENTO</t>
  </si>
  <si>
    <t>PROGRAMA DE APOYO CON CEMENTO</t>
  </si>
  <si>
    <t xml:space="preserve">PARTICIPACIONES FEDERALES </t>
  </si>
  <si>
    <t>09004 - PROGRAMA DE APOYO CON LÁMINA</t>
  </si>
  <si>
    <t>PROGRAMA DE APOYO CON LÁMINA</t>
  </si>
  <si>
    <t>09005 - PROGRAMA DE APOYO CON MANGUERA</t>
  </si>
  <si>
    <t>PROGRAMA DE APOYO CON MANGUERA</t>
  </si>
  <si>
    <t>09006 - PROGRAMA DE APOYO CON TABIQUE</t>
  </si>
  <si>
    <t>DOTAR DE CEMENTO A LA POBLACIÓN QUE ASI LO REQUIERA</t>
  </si>
  <si>
    <t>09007 - PROGRAMA DE APOYO CON TINACOS</t>
  </si>
  <si>
    <t>PROGRAMA DE APOYO CON TINACOS</t>
  </si>
  <si>
    <t>1000 - DIF Desarrollo Integral de la Familia</t>
  </si>
  <si>
    <t>10001 - ASISTENCIA SOCIAL</t>
  </si>
  <si>
    <t>ASISTENCIA SOCIAL</t>
  </si>
  <si>
    <t>PORCENTAJE DE ACCIONES DE ASISTENCIA SOCIAL</t>
  </si>
  <si>
    <t>1100 - Desarrollo Económico</t>
  </si>
  <si>
    <t>11001 - OPERACIÓN ADMINISTRATIVA</t>
  </si>
  <si>
    <t>OPERACIÓN ADMINISTRATIVA</t>
  </si>
  <si>
    <t>PORCENTAJE DE ACCIONES REALIZADAS</t>
  </si>
  <si>
    <t>1200 - Dirección de Seguridad Pública</t>
  </si>
  <si>
    <t>12001 - SEGURIDAD PÚBLICA Y PREVENCIÓN DEL DELITO</t>
  </si>
  <si>
    <t>SEGURIDAD PÚBLICA Y PREVENCIÓN DEL DELITO</t>
  </si>
  <si>
    <t>PORCENTAJE DE EFICIENCIA POLICIAL</t>
  </si>
  <si>
    <t>12003 - FORTAPAZ</t>
  </si>
  <si>
    <t>FORTAPAZ</t>
  </si>
  <si>
    <t xml:space="preserve">PARTICIPACIONES FEDERALES Fondo de Aportaciones para el Fortalecimiento de los Municipios y de las Demarcaciones </t>
  </si>
  <si>
    <t>1300 - Protección Civil</t>
  </si>
  <si>
    <t>13001 - PREVENCIÓN Y ATENCIÓN DE ACCIDENTES</t>
  </si>
  <si>
    <t>PREVENCIÓN Y ATENCIÓN DE ACCIDENTES</t>
  </si>
  <si>
    <t>PORCENTAJE DE ACCIDENTES</t>
  </si>
  <si>
    <t>1400 - Dirección de Comunicación Social</t>
  </si>
  <si>
    <t>14001 - DIFUSIÓN DE LAS ACCIONES DE GOBIERNO</t>
  </si>
  <si>
    <t>DIFUSIÓN DE LAS ACCIONES DE GOBIERNO</t>
  </si>
  <si>
    <t>PORCENTAJE DE ACCIONES DIFUNDIDAS</t>
  </si>
  <si>
    <t>1500 - Juventud y Deporte</t>
  </si>
  <si>
    <t>15001 - IMPLEMENTACION DE ACTIVIDADES DEPORTIVAS Y CURSOS</t>
  </si>
  <si>
    <t>IMPLEMENTACION DE ACTIVIDADES DEPORTIVAS Y CURSOS</t>
  </si>
  <si>
    <t>1600 - Dirección de Desarrollo Rural</t>
  </si>
  <si>
    <t>16001 - PROGRAMA DE MALLA BORREGUERA</t>
  </si>
  <si>
    <t>DOTAR DE MALLA BORREGUERA A PRODUCTORES</t>
  </si>
  <si>
    <t>PORCENTAJE DE REHABILITACIÓN Y APERTURA DE CAMINOS SACACOSECHAS</t>
  </si>
  <si>
    <t>productores</t>
  </si>
  <si>
    <t>16002 - PROGRAMA DE FERTILIZANTE Y ABONOS</t>
  </si>
  <si>
    <t>PROGRAMA DE FERTILIZANTE Y ABONOS</t>
  </si>
  <si>
    <t>PORCENTAJE DE APOYOS CON FERTILIZANTE</t>
  </si>
  <si>
    <t>16003 - OPERACIÓN ADMINISTRATIVA</t>
  </si>
  <si>
    <t xml:space="preserve">INGRESOS LOCALES CONVENIOS ESTATALES PARTICIPACIONES FEDERALES </t>
  </si>
  <si>
    <t>16004 - PROGRAMA DE MOLINOS</t>
  </si>
  <si>
    <t>PROGRAMA DE MOLINOS</t>
  </si>
  <si>
    <t>1700 - Dirección de la Casa de la Cultura</t>
  </si>
  <si>
    <t>17001 - TALLERES Y EVENTOS EN LA CASA DE LA CULTURA</t>
  </si>
  <si>
    <t>TALLERES Y EVENTOS EN LA CASA DE LA CULTURA</t>
  </si>
  <si>
    <t>PORCENTAJE DE TALLERES Y EVENTOS</t>
  </si>
  <si>
    <t>1800 - Dirección del Instituto de la Mujer</t>
  </si>
  <si>
    <t>18001 - CAPACITACION, ATENCION INTEGRAL JURIDICA Y PSICOLOGICA  A LA MUJER</t>
  </si>
  <si>
    <t xml:space="preserve">CAPACITACION, ATENCION INTEGRAL JURIDICA Y PSICOLOGICA  A LA MUJER
</t>
  </si>
  <si>
    <t>Mujeres</t>
  </si>
  <si>
    <t>1900 - Migrante</t>
  </si>
  <si>
    <t>19001 - ASISTENCIA INTEGRAL AL MIGRANTE</t>
  </si>
  <si>
    <t>ASISTENCIA INTEGRAL AL MIGRANTE</t>
  </si>
  <si>
    <t>PORCENTAJE DE ACCIONES</t>
  </si>
  <si>
    <t>2000 - Dirección de Maquinaria</t>
  </si>
  <si>
    <t>20001 - OPERACIÓN DE MAQUINARIA</t>
  </si>
  <si>
    <t>OPERACIÓN DE MAQUINARIA</t>
  </si>
  <si>
    <t>PORCENTAJE DE MAQUINARIA EN OPERACIÓN</t>
  </si>
  <si>
    <t>2100 - Ecologia</t>
  </si>
  <si>
    <t>21001 - FOMENTAR EL CUIDADO DEL MEDIO AMBIENTE</t>
  </si>
  <si>
    <t>FOMENTAR EL CUIDADO DEL MEDIO AMBIENTE</t>
  </si>
  <si>
    <t>21002 - COMPENSACION AMBIENTAL POR CAMBIO DE USO DE SUELO "LA CONAFOR"</t>
  </si>
  <si>
    <t>COMPENSACION AMBIENTAL POR CAMBIO DE USO DE SUELO "LA CONAFOR"</t>
  </si>
  <si>
    <t xml:space="preserve">COMPENSACION AMBIENTAL POR CAMBIO DE USO DE SUELO "LA CONAFOR" REMANENTES </t>
  </si>
  <si>
    <t>21003 - INSPECCION Y VIGILANCIA COFON</t>
  </si>
  <si>
    <t>INSPECCION Y VIGILANCIA COFON</t>
  </si>
  <si>
    <t xml:space="preserve">CONVENIOS ESTATALES </t>
  </si>
  <si>
    <t>21004 - COMBATE DE INCENDIOS FORESTALES DEL ESTADO</t>
  </si>
  <si>
    <t>COMBATE DE INCENDIOS FORESTALES DEL ESTADO</t>
  </si>
  <si>
    <t xml:space="preserve">PARTICIPACIONES FEDERALES COMBATE DE INCENDIOS FORESTALES DEL ESTADO </t>
  </si>
  <si>
    <t>2200 - Reglamentos</t>
  </si>
  <si>
    <t>22001 - FOMENTAR EL CUMPLIMIENTO A LA REGLAMENTACIÓN MUNICIPAL</t>
  </si>
  <si>
    <t>FOMENTAR EL CUMPLIMIENTO A LA REGLAMENTACIÓN MUNICIPAL</t>
  </si>
  <si>
    <t>C. FROYLAN ALCAUTER IBARRA.</t>
  </si>
  <si>
    <t>C.P. VIANEY AVILA CORTES.</t>
  </si>
  <si>
    <t>L.C.P SAMUEL ROJAS ZAMUDIO.</t>
  </si>
  <si>
    <t>LIC. RAYMUNDO DAVID SALGADO MARTINEZ.</t>
  </si>
  <si>
    <t>PRESIDENTE MUNICIPAL</t>
  </si>
  <si>
    <t>SÍNDICO</t>
  </si>
  <si>
    <t>TESORERO MUNICIPAL</t>
  </si>
  <si>
    <t>CONTRALOR MUNICIPAL</t>
  </si>
  <si>
    <t>"Bajo protesta de decir verdad, declaramos que este reporte y sus notas son razonablemente correctos, y son responsabilidad del emisor."</t>
  </si>
  <si>
    <t>ANEXO 4: INFORME DEL AVANCE PROGRAMÁTICO PRESUPUESTARIO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</si>
</sst>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theme="1"/>
      <name val="Calibri"/>
      <family val="2"/>
      <scheme val="minor"/>
    </font>
    <font>
      <sz val="11"/>
      <color theme="1"/>
      <name val="Calibri"/>
      <family val="2"/>
      <scheme val="minor"/>
    </font>
    <font>
      <b/>
      <sz val="14"/>
      <color theme="1"/>
      <name val="Arial"/>
      <family val="2"/>
    </font>
    <font>
      <b/>
      <sz val="9"/>
      <color theme="1"/>
      <name val="Arial Narrow"/>
      <family val="2"/>
    </font>
    <font>
      <b/>
      <sz val="12"/>
      <color theme="1"/>
      <name val="Arial"/>
      <family val="2"/>
    </font>
    <font>
      <b/>
      <sz val="11"/>
      <color theme="1"/>
      <name val="Calibri"/>
      <family val="2"/>
      <scheme val="minor"/>
    </font>
    <font>
      <sz val="9"/>
      <color theme="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s>
  <cellStyleXfs count="3">
    <xf numFmtId="0" fontId="0" fillId="0" borderId="0"/>
    <xf numFmtId="43" fontId="1" fillId="0" borderId="0"/>
    <xf numFmtId="9" fontId="1" fillId="0" borderId="0"/>
  </cellStyleXfs>
  <cellXfs count="25">
    <xf numFmtId="0" fontId="0" fillId="0" borderId="0" xfId="0"/>
    <xf numFmtId="0" fontId="5" fillId="0" borderId="0" xfId="0" applyFont="1"/>
    <xf numFmtId="0" fontId="4"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xf>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3" fontId="3" fillId="0" borderId="4" xfId="1" applyFont="1" applyBorder="1" applyAlignment="1">
      <alignment horizontal="center" vertical="center" wrapText="1"/>
    </xf>
    <xf numFmtId="9" fontId="3" fillId="0" borderId="3" xfId="2"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43" fontId="3" fillId="0" borderId="10" xfId="1" applyFont="1" applyBorder="1" applyAlignment="1">
      <alignment horizontal="center" vertical="center" wrapText="1"/>
    </xf>
    <xf numFmtId="9" fontId="3" fillId="0" borderId="9" xfId="2"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vertical="center" wrapText="1"/>
    </xf>
    <xf numFmtId="0" fontId="6" fillId="0" borderId="7" xfId="0" applyFont="1" applyBorder="1" applyAlignment="1">
      <alignment vertical="center" wrapText="1"/>
    </xf>
    <xf numFmtId="43" fontId="6" fillId="0" borderId="7" xfId="1" applyFont="1" applyBorder="1" applyAlignment="1">
      <alignment vertical="center"/>
    </xf>
    <xf numFmtId="9" fontId="6" fillId="0" borderId="7" xfId="2" applyFont="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
  <sheetViews>
    <sheetView tabSelected="1" topLeftCell="C83" zoomScale="115" zoomScaleNormal="115" workbookViewId="0">
      <selection activeCell="J89" sqref="J89"/>
    </sheetView>
  </sheetViews>
  <sheetFormatPr baseColWidth="10" defaultRowHeight="15" x14ac:dyDescent="0.25"/>
  <cols>
    <col min="1" max="1" width="24" customWidth="1"/>
    <col min="2" max="2" width="19.42578125" customWidth="1"/>
    <col min="3" max="3" width="38" customWidth="1"/>
    <col min="4" max="4" width="30" customWidth="1"/>
    <col min="5" max="5" width="45" customWidth="1"/>
    <col min="6" max="6" width="30" customWidth="1"/>
    <col min="7" max="7" width="12.7109375" customWidth="1"/>
    <col min="8" max="8" width="9.140625" customWidth="1"/>
    <col min="9" max="9" width="13.7109375" customWidth="1"/>
    <col min="10" max="10" width="9.140625" customWidth="1"/>
    <col min="11" max="11" width="14.5703125" customWidth="1"/>
    <col min="12" max="12" width="9.140625" customWidth="1"/>
    <col min="13" max="13" width="10.7109375" customWidth="1"/>
    <col min="14" max="14" width="9.140625" customWidth="1"/>
  </cols>
  <sheetData>
    <row r="1" spans="1:14" ht="18" x14ac:dyDescent="0.25">
      <c r="A1" s="2" t="s">
        <v>247</v>
      </c>
      <c r="B1" s="3"/>
      <c r="C1" s="3"/>
      <c r="D1" s="3"/>
      <c r="E1" s="3"/>
      <c r="F1" s="3"/>
      <c r="G1" s="3"/>
      <c r="H1" s="3"/>
      <c r="I1" s="3"/>
      <c r="J1" s="3"/>
      <c r="K1" s="3"/>
      <c r="L1" s="3"/>
      <c r="M1" s="3"/>
      <c r="N1" s="3"/>
    </row>
    <row r="4" spans="1:14" x14ac:dyDescent="0.25">
      <c r="B4" t="s">
        <v>0</v>
      </c>
      <c r="C4" s="4" t="s">
        <v>1</v>
      </c>
      <c r="D4" s="4"/>
      <c r="E4" s="4"/>
    </row>
    <row r="6" spans="1:14" x14ac:dyDescent="0.25">
      <c r="B6" t="s">
        <v>2</v>
      </c>
      <c r="C6" s="4" t="s">
        <v>3</v>
      </c>
      <c r="D6" s="4"/>
      <c r="E6" s="4"/>
    </row>
    <row r="7" spans="1:14" ht="21.75" customHeight="1" x14ac:dyDescent="0.25"/>
    <row r="8" spans="1:14" ht="26.25" customHeight="1" x14ac:dyDescent="0.25">
      <c r="A8" s="7" t="s">
        <v>4</v>
      </c>
      <c r="B8" s="8" t="s">
        <v>5</v>
      </c>
      <c r="C8" s="8" t="s">
        <v>6</v>
      </c>
      <c r="D8" s="8" t="s">
        <v>7</v>
      </c>
      <c r="E8" s="8" t="s">
        <v>8</v>
      </c>
      <c r="F8" s="8" t="s">
        <v>9</v>
      </c>
      <c r="G8" s="8" t="s">
        <v>10</v>
      </c>
      <c r="H8" s="8" t="s">
        <v>11</v>
      </c>
      <c r="I8" s="9" t="s">
        <v>12</v>
      </c>
      <c r="J8" s="10" t="s">
        <v>13</v>
      </c>
      <c r="K8" s="11" t="s">
        <v>14</v>
      </c>
      <c r="L8" s="12" t="s">
        <v>15</v>
      </c>
      <c r="M8" s="5" t="s">
        <v>16</v>
      </c>
      <c r="N8" s="6"/>
    </row>
    <row r="9" spans="1:14" ht="27" x14ac:dyDescent="0.25">
      <c r="A9" s="13"/>
      <c r="B9" s="14"/>
      <c r="C9" s="14"/>
      <c r="D9" s="14"/>
      <c r="E9" s="14"/>
      <c r="F9" s="14"/>
      <c r="G9" s="14"/>
      <c r="H9" s="14"/>
      <c r="I9" s="15"/>
      <c r="J9" s="16"/>
      <c r="K9" s="17"/>
      <c r="L9" s="18"/>
      <c r="M9" s="19" t="s">
        <v>17</v>
      </c>
      <c r="N9" s="20" t="s">
        <v>18</v>
      </c>
    </row>
    <row r="10" spans="1:14" s="21" customFormat="1" ht="50.25" customHeight="1" x14ac:dyDescent="0.25">
      <c r="A10" s="22" t="s">
        <v>19</v>
      </c>
      <c r="B10" s="22" t="s">
        <v>19</v>
      </c>
      <c r="C10" s="22" t="s">
        <v>20</v>
      </c>
      <c r="D10" s="22" t="s">
        <v>21</v>
      </c>
      <c r="E10" s="22" t="s">
        <v>22</v>
      </c>
      <c r="F10" s="22" t="s">
        <v>23</v>
      </c>
      <c r="G10" s="22" t="s">
        <v>24</v>
      </c>
      <c r="H10" s="22">
        <v>100</v>
      </c>
      <c r="I10" s="23">
        <v>950098</v>
      </c>
      <c r="J10" s="22">
        <v>100</v>
      </c>
      <c r="K10" s="23">
        <v>7010727.1399999997</v>
      </c>
      <c r="L10" s="24">
        <v>1</v>
      </c>
      <c r="M10" s="22" t="s">
        <v>25</v>
      </c>
      <c r="N10" s="22">
        <v>19086</v>
      </c>
    </row>
    <row r="11" spans="1:14" s="21" customFormat="1" ht="50.25" customHeight="1" x14ac:dyDescent="0.25">
      <c r="A11" s="22" t="s">
        <v>19</v>
      </c>
      <c r="B11" s="22" t="s">
        <v>19</v>
      </c>
      <c r="C11" s="22" t="s">
        <v>26</v>
      </c>
      <c r="D11" s="22" t="s">
        <v>27</v>
      </c>
      <c r="E11" s="22" t="s">
        <v>28</v>
      </c>
      <c r="F11" s="22" t="s">
        <v>29</v>
      </c>
      <c r="G11" s="22" t="s">
        <v>30</v>
      </c>
      <c r="H11" s="22">
        <v>100</v>
      </c>
      <c r="I11" s="23">
        <v>7583903.5899999999</v>
      </c>
      <c r="J11" s="22">
        <v>33</v>
      </c>
      <c r="K11" s="23">
        <v>2482226</v>
      </c>
      <c r="L11" s="24">
        <f>+K11/I11</f>
        <v>0.32730189282377203</v>
      </c>
      <c r="M11" s="22" t="s">
        <v>25</v>
      </c>
      <c r="N11" s="22">
        <v>19086</v>
      </c>
    </row>
    <row r="12" spans="1:14" s="21" customFormat="1" ht="50.25" customHeight="1" x14ac:dyDescent="0.25">
      <c r="A12" s="22" t="s">
        <v>31</v>
      </c>
      <c r="B12" s="22" t="s">
        <v>31</v>
      </c>
      <c r="C12" s="22" t="s">
        <v>32</v>
      </c>
      <c r="D12" s="22" t="s">
        <v>33</v>
      </c>
      <c r="E12" s="22" t="s">
        <v>28</v>
      </c>
      <c r="F12" s="22" t="s">
        <v>34</v>
      </c>
      <c r="G12" s="22" t="s">
        <v>24</v>
      </c>
      <c r="H12" s="22">
        <v>100</v>
      </c>
      <c r="I12" s="23">
        <v>2404695</v>
      </c>
      <c r="J12" s="22">
        <v>31</v>
      </c>
      <c r="K12" s="23">
        <v>736599.79</v>
      </c>
      <c r="L12" s="24">
        <f t="shared" ref="L12:L75" si="0">+K12/I12</f>
        <v>0.30631734585883036</v>
      </c>
      <c r="M12" s="22" t="s">
        <v>25</v>
      </c>
      <c r="N12" s="22">
        <v>19086</v>
      </c>
    </row>
    <row r="13" spans="1:14" s="21" customFormat="1" ht="50.25" customHeight="1" x14ac:dyDescent="0.25">
      <c r="A13" s="22" t="s">
        <v>35</v>
      </c>
      <c r="B13" s="22" t="s">
        <v>35</v>
      </c>
      <c r="C13" s="22" t="s">
        <v>36</v>
      </c>
      <c r="D13" s="22" t="s">
        <v>37</v>
      </c>
      <c r="E13" s="22" t="s">
        <v>28</v>
      </c>
      <c r="F13" s="22" t="s">
        <v>38</v>
      </c>
      <c r="G13" s="22" t="s">
        <v>24</v>
      </c>
      <c r="H13" s="22">
        <v>100</v>
      </c>
      <c r="I13" s="23">
        <v>5308955.2</v>
      </c>
      <c r="J13" s="22">
        <v>38</v>
      </c>
      <c r="K13" s="23">
        <v>2009112.27</v>
      </c>
      <c r="L13" s="24">
        <f t="shared" si="0"/>
        <v>0.37843835449958213</v>
      </c>
      <c r="M13" s="22" t="s">
        <v>25</v>
      </c>
      <c r="N13" s="22">
        <v>19086</v>
      </c>
    </row>
    <row r="14" spans="1:14" s="21" customFormat="1" ht="50.25" customHeight="1" x14ac:dyDescent="0.25">
      <c r="A14" s="22" t="s">
        <v>39</v>
      </c>
      <c r="B14" s="22" t="s">
        <v>39</v>
      </c>
      <c r="C14" s="22" t="s">
        <v>40</v>
      </c>
      <c r="D14" s="22" t="s">
        <v>41</v>
      </c>
      <c r="E14" s="22" t="s">
        <v>28</v>
      </c>
      <c r="F14" s="22" t="s">
        <v>42</v>
      </c>
      <c r="G14" s="22" t="s">
        <v>24</v>
      </c>
      <c r="H14" s="22">
        <v>100</v>
      </c>
      <c r="I14" s="23">
        <v>1814095.2</v>
      </c>
      <c r="J14" s="22">
        <v>70</v>
      </c>
      <c r="K14" s="23">
        <v>1271419.3999999999</v>
      </c>
      <c r="L14" s="24">
        <f t="shared" si="0"/>
        <v>0.7008559418491378</v>
      </c>
      <c r="M14" s="22" t="s">
        <v>25</v>
      </c>
      <c r="N14" s="22">
        <v>19086</v>
      </c>
    </row>
    <row r="15" spans="1:14" s="21" customFormat="1" ht="50.25" customHeight="1" x14ac:dyDescent="0.25">
      <c r="A15" s="22" t="s">
        <v>39</v>
      </c>
      <c r="B15" s="22" t="s">
        <v>39</v>
      </c>
      <c r="C15" s="22" t="s">
        <v>43</v>
      </c>
      <c r="D15" s="22" t="s">
        <v>44</v>
      </c>
      <c r="E15" s="22" t="s">
        <v>28</v>
      </c>
      <c r="F15" s="22" t="s">
        <v>42</v>
      </c>
      <c r="G15" s="22" t="s">
        <v>24</v>
      </c>
      <c r="H15" s="22">
        <v>100</v>
      </c>
      <c r="I15" s="23">
        <v>2805000.99</v>
      </c>
      <c r="J15" s="22">
        <v>3</v>
      </c>
      <c r="K15" s="23">
        <v>88999</v>
      </c>
      <c r="L15" s="24">
        <f t="shared" si="0"/>
        <v>3.1728687553867846E-2</v>
      </c>
      <c r="M15" s="22" t="s">
        <v>25</v>
      </c>
      <c r="N15" s="22">
        <v>19086</v>
      </c>
    </row>
    <row r="16" spans="1:14" s="21" customFormat="1" ht="151.5" customHeight="1" x14ac:dyDescent="0.25">
      <c r="A16" s="22" t="s">
        <v>45</v>
      </c>
      <c r="B16" s="22" t="s">
        <v>45</v>
      </c>
      <c r="C16" s="22" t="s">
        <v>46</v>
      </c>
      <c r="D16" s="22" t="s">
        <v>47</v>
      </c>
      <c r="E16" s="22" t="s">
        <v>48</v>
      </c>
      <c r="F16" s="22" t="s">
        <v>49</v>
      </c>
      <c r="G16" s="22" t="s">
        <v>24</v>
      </c>
      <c r="H16" s="22">
        <v>100</v>
      </c>
      <c r="I16" s="23">
        <v>11734626</v>
      </c>
      <c r="J16" s="22">
        <v>18</v>
      </c>
      <c r="K16" s="23">
        <v>2107741.16</v>
      </c>
      <c r="L16" s="24">
        <f t="shared" si="0"/>
        <v>0.17961724216860428</v>
      </c>
      <c r="M16" s="22" t="s">
        <v>25</v>
      </c>
      <c r="N16" s="22">
        <v>19086</v>
      </c>
    </row>
    <row r="17" spans="1:14" s="21" customFormat="1" ht="50.25" customHeight="1" x14ac:dyDescent="0.25">
      <c r="A17" s="22" t="s">
        <v>50</v>
      </c>
      <c r="B17" s="22" t="s">
        <v>50</v>
      </c>
      <c r="C17" s="22" t="s">
        <v>51</v>
      </c>
      <c r="D17" s="22" t="s">
        <v>52</v>
      </c>
      <c r="E17" s="22" t="s">
        <v>53</v>
      </c>
      <c r="F17" s="22" t="s">
        <v>54</v>
      </c>
      <c r="G17" s="22" t="s">
        <v>55</v>
      </c>
      <c r="H17" s="22">
        <v>100</v>
      </c>
      <c r="I17" s="23">
        <v>1211704</v>
      </c>
      <c r="J17" s="22">
        <v>45</v>
      </c>
      <c r="K17" s="23">
        <v>544557.02</v>
      </c>
      <c r="L17" s="24">
        <f t="shared" si="0"/>
        <v>0.44941422987792401</v>
      </c>
      <c r="M17" s="22" t="s">
        <v>25</v>
      </c>
      <c r="N17" s="22">
        <v>19086</v>
      </c>
    </row>
    <row r="18" spans="1:14" s="21" customFormat="1" ht="50.25" customHeight="1" x14ac:dyDescent="0.25">
      <c r="A18" s="22" t="s">
        <v>56</v>
      </c>
      <c r="B18" s="22" t="s">
        <v>56</v>
      </c>
      <c r="C18" s="22" t="s">
        <v>57</v>
      </c>
      <c r="D18" s="22" t="s">
        <v>58</v>
      </c>
      <c r="E18" s="22" t="s">
        <v>28</v>
      </c>
      <c r="F18" s="22" t="s">
        <v>59</v>
      </c>
      <c r="G18" s="22" t="s">
        <v>24</v>
      </c>
      <c r="H18" s="22">
        <v>100</v>
      </c>
      <c r="I18" s="23">
        <v>20996111.780000001</v>
      </c>
      <c r="J18" s="22">
        <v>65</v>
      </c>
      <c r="K18" s="23">
        <v>13573297.34</v>
      </c>
      <c r="L18" s="24">
        <f t="shared" si="0"/>
        <v>0.64646718793568925</v>
      </c>
      <c r="M18" s="22" t="s">
        <v>25</v>
      </c>
      <c r="N18" s="22">
        <v>19086</v>
      </c>
    </row>
    <row r="19" spans="1:14" s="21" customFormat="1" ht="50.25" customHeight="1" x14ac:dyDescent="0.25">
      <c r="A19" s="22" t="s">
        <v>56</v>
      </c>
      <c r="B19" s="22" t="s">
        <v>56</v>
      </c>
      <c r="C19" s="22" t="s">
        <v>60</v>
      </c>
      <c r="D19" s="22" t="s">
        <v>61</v>
      </c>
      <c r="E19" s="22" t="s">
        <v>62</v>
      </c>
      <c r="F19" s="22" t="s">
        <v>63</v>
      </c>
      <c r="G19" s="22" t="s">
        <v>24</v>
      </c>
      <c r="H19" s="22">
        <v>100</v>
      </c>
      <c r="I19" s="23">
        <v>3672721</v>
      </c>
      <c r="J19" s="22">
        <v>18</v>
      </c>
      <c r="K19" s="23">
        <v>678653.91</v>
      </c>
      <c r="L19" s="24">
        <f t="shared" si="0"/>
        <v>0.18478232079158749</v>
      </c>
      <c r="M19" s="22" t="s">
        <v>25</v>
      </c>
      <c r="N19" s="22">
        <v>19086</v>
      </c>
    </row>
    <row r="20" spans="1:14" s="21" customFormat="1" ht="50.25" customHeight="1" x14ac:dyDescent="0.25">
      <c r="A20" s="22" t="s">
        <v>64</v>
      </c>
      <c r="B20" s="22" t="s">
        <v>64</v>
      </c>
      <c r="C20" s="22" t="s">
        <v>65</v>
      </c>
      <c r="D20" s="22" t="s">
        <v>66</v>
      </c>
      <c r="E20" s="22" t="s">
        <v>67</v>
      </c>
      <c r="F20" s="22" t="s">
        <v>68</v>
      </c>
      <c r="G20" s="22" t="s">
        <v>24</v>
      </c>
      <c r="H20" s="22">
        <v>100</v>
      </c>
      <c r="I20" s="23">
        <v>6842474</v>
      </c>
      <c r="J20" s="22">
        <v>18</v>
      </c>
      <c r="K20" s="23">
        <v>1232113.04</v>
      </c>
      <c r="L20" s="24">
        <f t="shared" si="0"/>
        <v>0.18006835539309321</v>
      </c>
      <c r="M20" s="22" t="s">
        <v>25</v>
      </c>
      <c r="N20" s="22">
        <v>19086</v>
      </c>
    </row>
    <row r="21" spans="1:14" s="21" customFormat="1" ht="50.25" customHeight="1" x14ac:dyDescent="0.25">
      <c r="A21" s="22" t="s">
        <v>64</v>
      </c>
      <c r="B21" s="22" t="s">
        <v>64</v>
      </c>
      <c r="C21" s="22" t="s">
        <v>69</v>
      </c>
      <c r="D21" s="22" t="s">
        <v>70</v>
      </c>
      <c r="E21" s="22" t="s">
        <v>71</v>
      </c>
      <c r="F21" s="22" t="s">
        <v>72</v>
      </c>
      <c r="G21" s="22" t="s">
        <v>24</v>
      </c>
      <c r="H21" s="22">
        <v>100</v>
      </c>
      <c r="I21" s="23">
        <v>1200000</v>
      </c>
      <c r="J21" s="22">
        <v>0</v>
      </c>
      <c r="K21" s="23">
        <v>0</v>
      </c>
      <c r="L21" s="24">
        <f t="shared" si="0"/>
        <v>0</v>
      </c>
      <c r="M21" s="22" t="s">
        <v>25</v>
      </c>
      <c r="N21" s="22">
        <v>58</v>
      </c>
    </row>
    <row r="22" spans="1:14" s="21" customFormat="1" ht="50.25" customHeight="1" x14ac:dyDescent="0.25">
      <c r="A22" s="22" t="s">
        <v>64</v>
      </c>
      <c r="B22" s="22" t="s">
        <v>64</v>
      </c>
      <c r="C22" s="22" t="s">
        <v>73</v>
      </c>
      <c r="D22" s="22" t="s">
        <v>74</v>
      </c>
      <c r="E22" s="22" t="s">
        <v>71</v>
      </c>
      <c r="F22" s="22" t="s">
        <v>72</v>
      </c>
      <c r="G22" s="22" t="s">
        <v>24</v>
      </c>
      <c r="H22" s="22">
        <v>100</v>
      </c>
      <c r="I22" s="23">
        <v>750000</v>
      </c>
      <c r="J22" s="22">
        <v>100</v>
      </c>
      <c r="K22" s="23">
        <v>749680</v>
      </c>
      <c r="L22" s="24">
        <f t="shared" si="0"/>
        <v>0.99957333333333331</v>
      </c>
      <c r="M22" s="22" t="s">
        <v>25</v>
      </c>
      <c r="N22" s="22">
        <v>120</v>
      </c>
    </row>
    <row r="23" spans="1:14" s="21" customFormat="1" ht="50.25" customHeight="1" x14ac:dyDescent="0.25">
      <c r="A23" s="22" t="s">
        <v>64</v>
      </c>
      <c r="B23" s="22" t="s">
        <v>64</v>
      </c>
      <c r="C23" s="22" t="s">
        <v>75</v>
      </c>
      <c r="D23" s="22" t="s">
        <v>76</v>
      </c>
      <c r="E23" s="22" t="s">
        <v>71</v>
      </c>
      <c r="F23" s="22" t="s">
        <v>72</v>
      </c>
      <c r="G23" s="22" t="s">
        <v>24</v>
      </c>
      <c r="H23" s="22">
        <v>100</v>
      </c>
      <c r="I23" s="23">
        <v>1500000</v>
      </c>
      <c r="J23" s="22">
        <v>100</v>
      </c>
      <c r="K23" s="23">
        <v>1797087.04</v>
      </c>
      <c r="L23" s="24">
        <v>1</v>
      </c>
      <c r="M23" s="22" t="s">
        <v>25</v>
      </c>
      <c r="N23" s="22">
        <v>300</v>
      </c>
    </row>
    <row r="24" spans="1:14" s="21" customFormat="1" ht="50.25" customHeight="1" x14ac:dyDescent="0.25">
      <c r="A24" s="22" t="s">
        <v>64</v>
      </c>
      <c r="B24" s="22" t="s">
        <v>64</v>
      </c>
      <c r="C24" s="22" t="s">
        <v>77</v>
      </c>
      <c r="D24" s="22" t="s">
        <v>78</v>
      </c>
      <c r="E24" s="22" t="s">
        <v>71</v>
      </c>
      <c r="F24" s="22" t="s">
        <v>72</v>
      </c>
      <c r="G24" s="22" t="s">
        <v>24</v>
      </c>
      <c r="H24" s="22">
        <v>100</v>
      </c>
      <c r="I24" s="23">
        <v>750000</v>
      </c>
      <c r="J24" s="22">
        <v>0</v>
      </c>
      <c r="K24" s="23">
        <v>0</v>
      </c>
      <c r="L24" s="24">
        <f t="shared" si="0"/>
        <v>0</v>
      </c>
      <c r="M24" s="22" t="s">
        <v>25</v>
      </c>
      <c r="N24" s="22">
        <v>80</v>
      </c>
    </row>
    <row r="25" spans="1:14" s="21" customFormat="1" ht="50.25" customHeight="1" x14ac:dyDescent="0.25">
      <c r="A25" s="22" t="s">
        <v>64</v>
      </c>
      <c r="B25" s="22" t="s">
        <v>64</v>
      </c>
      <c r="C25" s="22" t="s">
        <v>79</v>
      </c>
      <c r="D25" s="22" t="s">
        <v>80</v>
      </c>
      <c r="E25" s="22" t="s">
        <v>71</v>
      </c>
      <c r="F25" s="22" t="s">
        <v>72</v>
      </c>
      <c r="G25" s="22" t="s">
        <v>24</v>
      </c>
      <c r="H25" s="22">
        <v>100</v>
      </c>
      <c r="I25" s="23">
        <v>350000</v>
      </c>
      <c r="J25" s="22">
        <v>100</v>
      </c>
      <c r="K25" s="23">
        <v>350005.74</v>
      </c>
      <c r="L25" s="24">
        <f t="shared" si="0"/>
        <v>1.0000164</v>
      </c>
      <c r="M25" s="22" t="s">
        <v>25</v>
      </c>
      <c r="N25" s="22">
        <v>200</v>
      </c>
    </row>
    <row r="26" spans="1:14" s="21" customFormat="1" ht="50.25" customHeight="1" x14ac:dyDescent="0.25">
      <c r="A26" s="22" t="s">
        <v>64</v>
      </c>
      <c r="B26" s="22" t="s">
        <v>64</v>
      </c>
      <c r="C26" s="22" t="s">
        <v>81</v>
      </c>
      <c r="D26" s="22" t="s">
        <v>82</v>
      </c>
      <c r="E26" s="22" t="s">
        <v>71</v>
      </c>
      <c r="F26" s="22" t="s">
        <v>72</v>
      </c>
      <c r="G26" s="22" t="s">
        <v>24</v>
      </c>
      <c r="H26" s="22">
        <v>100</v>
      </c>
      <c r="I26" s="23">
        <v>500000</v>
      </c>
      <c r="J26" s="22">
        <v>94</v>
      </c>
      <c r="K26" s="23">
        <v>470650.05</v>
      </c>
      <c r="L26" s="24">
        <f t="shared" si="0"/>
        <v>0.94130009999999997</v>
      </c>
      <c r="M26" s="22" t="s">
        <v>25</v>
      </c>
      <c r="N26" s="22">
        <v>250</v>
      </c>
    </row>
    <row r="27" spans="1:14" s="21" customFormat="1" ht="50.25" customHeight="1" x14ac:dyDescent="0.25">
      <c r="A27" s="22" t="s">
        <v>64</v>
      </c>
      <c r="B27" s="22" t="s">
        <v>64</v>
      </c>
      <c r="C27" s="22" t="s">
        <v>83</v>
      </c>
      <c r="D27" s="22" t="s">
        <v>84</v>
      </c>
      <c r="E27" s="22" t="s">
        <v>71</v>
      </c>
      <c r="F27" s="22" t="s">
        <v>72</v>
      </c>
      <c r="G27" s="22" t="s">
        <v>24</v>
      </c>
      <c r="H27" s="22">
        <v>100</v>
      </c>
      <c r="I27" s="23">
        <v>650000</v>
      </c>
      <c r="J27" s="22">
        <v>100</v>
      </c>
      <c r="K27" s="23">
        <v>649984.62</v>
      </c>
      <c r="L27" s="24">
        <f t="shared" si="0"/>
        <v>0.99997633846153844</v>
      </c>
      <c r="M27" s="22" t="s">
        <v>25</v>
      </c>
      <c r="N27" s="22">
        <v>100</v>
      </c>
    </row>
    <row r="28" spans="1:14" s="21" customFormat="1" ht="50.25" customHeight="1" x14ac:dyDescent="0.25">
      <c r="A28" s="22" t="s">
        <v>64</v>
      </c>
      <c r="B28" s="22" t="s">
        <v>64</v>
      </c>
      <c r="C28" s="22" t="s">
        <v>85</v>
      </c>
      <c r="D28" s="22" t="s">
        <v>86</v>
      </c>
      <c r="E28" s="22" t="s">
        <v>71</v>
      </c>
      <c r="F28" s="22" t="s">
        <v>72</v>
      </c>
      <c r="G28" s="22" t="s">
        <v>24</v>
      </c>
      <c r="H28" s="22">
        <v>100</v>
      </c>
      <c r="I28" s="23">
        <v>6500000</v>
      </c>
      <c r="J28" s="22">
        <v>100</v>
      </c>
      <c r="K28" s="23">
        <v>6498767.3200000003</v>
      </c>
      <c r="L28" s="24">
        <f t="shared" si="0"/>
        <v>0.99981035692307696</v>
      </c>
      <c r="M28" s="22" t="s">
        <v>25</v>
      </c>
      <c r="N28" s="22">
        <v>4000</v>
      </c>
    </row>
    <row r="29" spans="1:14" s="21" customFormat="1" ht="50.25" customHeight="1" x14ac:dyDescent="0.25">
      <c r="A29" s="22" t="s">
        <v>64</v>
      </c>
      <c r="B29" s="22" t="s">
        <v>64</v>
      </c>
      <c r="C29" s="22" t="s">
        <v>87</v>
      </c>
      <c r="D29" s="22" t="s">
        <v>88</v>
      </c>
      <c r="E29" s="22" t="s">
        <v>71</v>
      </c>
      <c r="F29" s="22" t="s">
        <v>72</v>
      </c>
      <c r="G29" s="22" t="s">
        <v>24</v>
      </c>
      <c r="H29" s="22">
        <v>100</v>
      </c>
      <c r="I29" s="23">
        <v>6519205</v>
      </c>
      <c r="J29" s="22">
        <v>19</v>
      </c>
      <c r="K29" s="23">
        <v>1217953.8400000001</v>
      </c>
      <c r="L29" s="24">
        <f t="shared" si="0"/>
        <v>0.18682551630145089</v>
      </c>
      <c r="M29" s="22" t="s">
        <v>25</v>
      </c>
      <c r="N29" s="22">
        <v>600</v>
      </c>
    </row>
    <row r="30" spans="1:14" s="21" customFormat="1" ht="50.25" customHeight="1" x14ac:dyDescent="0.25">
      <c r="A30" s="22" t="s">
        <v>64</v>
      </c>
      <c r="B30" s="22" t="s">
        <v>64</v>
      </c>
      <c r="C30" s="22" t="s">
        <v>89</v>
      </c>
      <c r="D30" s="22" t="s">
        <v>90</v>
      </c>
      <c r="E30" s="22" t="s">
        <v>91</v>
      </c>
      <c r="F30" s="22" t="s">
        <v>72</v>
      </c>
      <c r="G30" s="22" t="s">
        <v>24</v>
      </c>
      <c r="H30" s="22">
        <v>100</v>
      </c>
      <c r="I30" s="23">
        <v>1300000</v>
      </c>
      <c r="J30" s="22">
        <v>0</v>
      </c>
      <c r="K30" s="23">
        <v>0</v>
      </c>
      <c r="L30" s="24">
        <f t="shared" si="0"/>
        <v>0</v>
      </c>
      <c r="M30" s="22" t="s">
        <v>25</v>
      </c>
      <c r="N30" s="22">
        <v>500</v>
      </c>
    </row>
    <row r="31" spans="1:14" s="21" customFormat="1" ht="50.25" customHeight="1" x14ac:dyDescent="0.25">
      <c r="A31" s="22" t="s">
        <v>64</v>
      </c>
      <c r="B31" s="22" t="s">
        <v>64</v>
      </c>
      <c r="C31" s="22" t="s">
        <v>92</v>
      </c>
      <c r="D31" s="22" t="s">
        <v>93</v>
      </c>
      <c r="E31" s="22" t="s">
        <v>91</v>
      </c>
      <c r="F31" s="22" t="s">
        <v>72</v>
      </c>
      <c r="G31" s="22" t="s">
        <v>24</v>
      </c>
      <c r="H31" s="22">
        <v>100</v>
      </c>
      <c r="I31" s="23">
        <v>3000000</v>
      </c>
      <c r="J31" s="22">
        <v>0</v>
      </c>
      <c r="K31" s="23">
        <v>0</v>
      </c>
      <c r="L31" s="24">
        <f t="shared" si="0"/>
        <v>0</v>
      </c>
      <c r="M31" s="22" t="s">
        <v>25</v>
      </c>
      <c r="N31" s="22">
        <v>2500</v>
      </c>
    </row>
    <row r="32" spans="1:14" s="21" customFormat="1" ht="50.25" customHeight="1" x14ac:dyDescent="0.25">
      <c r="A32" s="22" t="s">
        <v>64</v>
      </c>
      <c r="B32" s="22" t="s">
        <v>64</v>
      </c>
      <c r="C32" s="22" t="s">
        <v>94</v>
      </c>
      <c r="D32" s="22" t="s">
        <v>95</v>
      </c>
      <c r="E32" s="22" t="s">
        <v>71</v>
      </c>
      <c r="F32" s="22" t="s">
        <v>72</v>
      </c>
      <c r="G32" s="22" t="s">
        <v>24</v>
      </c>
      <c r="H32" s="22">
        <v>100</v>
      </c>
      <c r="I32" s="23">
        <v>1500000</v>
      </c>
      <c r="J32" s="22">
        <v>0</v>
      </c>
      <c r="K32" s="23">
        <v>0</v>
      </c>
      <c r="L32" s="24">
        <f t="shared" si="0"/>
        <v>0</v>
      </c>
      <c r="M32" s="22" t="s">
        <v>25</v>
      </c>
      <c r="N32" s="22">
        <v>150</v>
      </c>
    </row>
    <row r="33" spans="1:14" s="21" customFormat="1" ht="50.25" customHeight="1" x14ac:dyDescent="0.25">
      <c r="A33" s="22" t="s">
        <v>64</v>
      </c>
      <c r="B33" s="22" t="s">
        <v>64</v>
      </c>
      <c r="C33" s="22" t="s">
        <v>96</v>
      </c>
      <c r="D33" s="22" t="s">
        <v>88</v>
      </c>
      <c r="E33" s="22" t="s">
        <v>91</v>
      </c>
      <c r="F33" s="22" t="s">
        <v>72</v>
      </c>
      <c r="G33" s="22" t="s">
        <v>24</v>
      </c>
      <c r="H33" s="22">
        <v>100</v>
      </c>
      <c r="I33" s="23">
        <v>1635236</v>
      </c>
      <c r="J33" s="22">
        <v>0</v>
      </c>
      <c r="K33" s="23">
        <v>0</v>
      </c>
      <c r="L33" s="24">
        <f t="shared" si="0"/>
        <v>0</v>
      </c>
      <c r="M33" s="22" t="s">
        <v>25</v>
      </c>
      <c r="N33" s="22">
        <v>600</v>
      </c>
    </row>
    <row r="34" spans="1:14" s="21" customFormat="1" ht="50.25" customHeight="1" x14ac:dyDescent="0.25">
      <c r="A34" s="22" t="s">
        <v>64</v>
      </c>
      <c r="B34" s="22" t="s">
        <v>64</v>
      </c>
      <c r="C34" s="22" t="s">
        <v>97</v>
      </c>
      <c r="D34" s="22" t="s">
        <v>98</v>
      </c>
      <c r="E34" s="22" t="s">
        <v>91</v>
      </c>
      <c r="F34" s="22" t="s">
        <v>72</v>
      </c>
      <c r="G34" s="22" t="s">
        <v>24</v>
      </c>
      <c r="H34" s="22">
        <v>100</v>
      </c>
      <c r="I34" s="23">
        <v>1600000</v>
      </c>
      <c r="J34" s="22">
        <v>0</v>
      </c>
      <c r="K34" s="23">
        <v>0</v>
      </c>
      <c r="L34" s="24">
        <f t="shared" si="0"/>
        <v>0</v>
      </c>
      <c r="M34" s="22" t="s">
        <v>25</v>
      </c>
      <c r="N34" s="22">
        <v>400</v>
      </c>
    </row>
    <row r="35" spans="1:14" s="21" customFormat="1" ht="50.25" customHeight="1" x14ac:dyDescent="0.25">
      <c r="A35" s="22" t="s">
        <v>64</v>
      </c>
      <c r="B35" s="22" t="s">
        <v>64</v>
      </c>
      <c r="C35" s="22" t="s">
        <v>99</v>
      </c>
      <c r="D35" s="22" t="s">
        <v>100</v>
      </c>
      <c r="E35" s="22" t="s">
        <v>71</v>
      </c>
      <c r="F35" s="22" t="s">
        <v>72</v>
      </c>
      <c r="G35" s="22" t="s">
        <v>24</v>
      </c>
      <c r="H35" s="22">
        <v>100</v>
      </c>
      <c r="I35" s="23">
        <v>2000000</v>
      </c>
      <c r="J35" s="22">
        <v>0</v>
      </c>
      <c r="K35" s="23">
        <v>0</v>
      </c>
      <c r="L35" s="24">
        <f t="shared" si="0"/>
        <v>0</v>
      </c>
      <c r="M35" s="22" t="s">
        <v>25</v>
      </c>
      <c r="N35" s="22">
        <v>70</v>
      </c>
    </row>
    <row r="36" spans="1:14" s="21" customFormat="1" ht="50.25" customHeight="1" x14ac:dyDescent="0.25">
      <c r="A36" s="22" t="s">
        <v>64</v>
      </c>
      <c r="B36" s="22" t="s">
        <v>64</v>
      </c>
      <c r="C36" s="22" t="s">
        <v>101</v>
      </c>
      <c r="D36" s="22" t="s">
        <v>102</v>
      </c>
      <c r="E36" s="22" t="s">
        <v>71</v>
      </c>
      <c r="F36" s="22" t="s">
        <v>72</v>
      </c>
      <c r="G36" s="22" t="s">
        <v>24</v>
      </c>
      <c r="H36" s="22">
        <v>100</v>
      </c>
      <c r="I36" s="23">
        <v>2000000</v>
      </c>
      <c r="J36" s="22">
        <v>0</v>
      </c>
      <c r="K36" s="23">
        <v>0</v>
      </c>
      <c r="L36" s="24">
        <f t="shared" si="0"/>
        <v>0</v>
      </c>
      <c r="M36" s="22" t="s">
        <v>25</v>
      </c>
      <c r="N36" s="22">
        <v>100</v>
      </c>
    </row>
    <row r="37" spans="1:14" s="21" customFormat="1" ht="50.25" customHeight="1" x14ac:dyDescent="0.25">
      <c r="A37" s="22" t="s">
        <v>64</v>
      </c>
      <c r="B37" s="22" t="s">
        <v>64</v>
      </c>
      <c r="C37" s="22" t="s">
        <v>103</v>
      </c>
      <c r="D37" s="22" t="s">
        <v>88</v>
      </c>
      <c r="E37" s="22" t="s">
        <v>71</v>
      </c>
      <c r="F37" s="22" t="s">
        <v>72</v>
      </c>
      <c r="G37" s="22" t="s">
        <v>24</v>
      </c>
      <c r="H37" s="22">
        <v>100</v>
      </c>
      <c r="I37" s="23">
        <v>3214602</v>
      </c>
      <c r="J37" s="22">
        <v>0</v>
      </c>
      <c r="K37" s="23">
        <v>0</v>
      </c>
      <c r="L37" s="24">
        <f t="shared" si="0"/>
        <v>0</v>
      </c>
      <c r="M37" s="22" t="s">
        <v>25</v>
      </c>
      <c r="N37" s="22">
        <v>600</v>
      </c>
    </row>
    <row r="38" spans="1:14" s="21" customFormat="1" ht="50.25" customHeight="1" x14ac:dyDescent="0.25">
      <c r="A38" s="22" t="s">
        <v>64</v>
      </c>
      <c r="B38" s="22" t="s">
        <v>64</v>
      </c>
      <c r="C38" s="22" t="s">
        <v>104</v>
      </c>
      <c r="D38" s="22" t="s">
        <v>105</v>
      </c>
      <c r="E38" s="22" t="s">
        <v>71</v>
      </c>
      <c r="F38" s="22" t="s">
        <v>72</v>
      </c>
      <c r="G38" s="22" t="s">
        <v>24</v>
      </c>
      <c r="H38" s="22">
        <v>100</v>
      </c>
      <c r="I38" s="23">
        <v>580795</v>
      </c>
      <c r="J38" s="22">
        <v>0</v>
      </c>
      <c r="K38" s="23">
        <v>0</v>
      </c>
      <c r="L38" s="24">
        <f t="shared" si="0"/>
        <v>0</v>
      </c>
      <c r="M38" s="22" t="s">
        <v>25</v>
      </c>
      <c r="N38" s="22">
        <v>120</v>
      </c>
    </row>
    <row r="39" spans="1:14" s="21" customFormat="1" ht="50.25" customHeight="1" x14ac:dyDescent="0.25">
      <c r="A39" s="22" t="s">
        <v>64</v>
      </c>
      <c r="B39" s="22" t="s">
        <v>64</v>
      </c>
      <c r="C39" s="22" t="s">
        <v>106</v>
      </c>
      <c r="D39" s="22" t="s">
        <v>107</v>
      </c>
      <c r="E39" s="22" t="s">
        <v>71</v>
      </c>
      <c r="F39" s="22" t="s">
        <v>72</v>
      </c>
      <c r="G39" s="22" t="s">
        <v>24</v>
      </c>
      <c r="H39" s="22">
        <v>100</v>
      </c>
      <c r="I39" s="23">
        <v>3000000</v>
      </c>
      <c r="J39" s="22">
        <v>67</v>
      </c>
      <c r="K39" s="23">
        <v>1999979.62</v>
      </c>
      <c r="L39" s="24">
        <f t="shared" si="0"/>
        <v>0.66665987333333332</v>
      </c>
      <c r="M39" s="22" t="s">
        <v>25</v>
      </c>
      <c r="N39" s="22">
        <v>200</v>
      </c>
    </row>
    <row r="40" spans="1:14" s="21" customFormat="1" ht="50.25" customHeight="1" x14ac:dyDescent="0.25">
      <c r="A40" s="22" t="s">
        <v>64</v>
      </c>
      <c r="B40" s="22" t="s">
        <v>64</v>
      </c>
      <c r="C40" s="22" t="s">
        <v>108</v>
      </c>
      <c r="D40" s="22" t="s">
        <v>109</v>
      </c>
      <c r="E40" s="22" t="s">
        <v>71</v>
      </c>
      <c r="F40" s="22" t="s">
        <v>72</v>
      </c>
      <c r="G40" s="22" t="s">
        <v>24</v>
      </c>
      <c r="H40" s="22">
        <v>100</v>
      </c>
      <c r="I40" s="23">
        <v>2800000</v>
      </c>
      <c r="J40" s="22">
        <v>0</v>
      </c>
      <c r="K40" s="23">
        <v>0</v>
      </c>
      <c r="L40" s="24">
        <f t="shared" si="0"/>
        <v>0</v>
      </c>
      <c r="M40" s="22" t="s">
        <v>25</v>
      </c>
      <c r="N40" s="22">
        <v>7633</v>
      </c>
    </row>
    <row r="41" spans="1:14" s="21" customFormat="1" ht="50.25" customHeight="1" x14ac:dyDescent="0.25">
      <c r="A41" s="22" t="s">
        <v>64</v>
      </c>
      <c r="B41" s="22" t="s">
        <v>64</v>
      </c>
      <c r="C41" s="22" t="s">
        <v>110</v>
      </c>
      <c r="D41" s="22" t="s">
        <v>107</v>
      </c>
      <c r="E41" s="22" t="s">
        <v>71</v>
      </c>
      <c r="F41" s="22" t="s">
        <v>72</v>
      </c>
      <c r="G41" s="22" t="s">
        <v>24</v>
      </c>
      <c r="H41" s="22">
        <v>100</v>
      </c>
      <c r="I41" s="23">
        <v>2000000</v>
      </c>
      <c r="J41" s="22">
        <v>47</v>
      </c>
      <c r="K41" s="23">
        <v>939265.28</v>
      </c>
      <c r="L41" s="24">
        <f t="shared" si="0"/>
        <v>0.46963263999999999</v>
      </c>
      <c r="M41" s="22" t="s">
        <v>25</v>
      </c>
      <c r="N41" s="22">
        <v>200</v>
      </c>
    </row>
    <row r="42" spans="1:14" s="21" customFormat="1" ht="50.25" customHeight="1" x14ac:dyDescent="0.25">
      <c r="A42" s="22" t="s">
        <v>64</v>
      </c>
      <c r="B42" s="22" t="s">
        <v>64</v>
      </c>
      <c r="C42" s="22" t="s">
        <v>111</v>
      </c>
      <c r="D42" s="22" t="s">
        <v>112</v>
      </c>
      <c r="E42" s="22" t="s">
        <v>71</v>
      </c>
      <c r="F42" s="22" t="s">
        <v>72</v>
      </c>
      <c r="G42" s="22" t="s">
        <v>24</v>
      </c>
      <c r="H42" s="22">
        <v>100</v>
      </c>
      <c r="I42" s="23">
        <v>500000</v>
      </c>
      <c r="J42" s="22">
        <v>100</v>
      </c>
      <c r="K42" s="23">
        <v>500000.01</v>
      </c>
      <c r="L42" s="24">
        <f t="shared" si="0"/>
        <v>1.0000000200000001</v>
      </c>
      <c r="M42" s="22" t="s">
        <v>25</v>
      </c>
      <c r="N42" s="22">
        <v>250</v>
      </c>
    </row>
    <row r="43" spans="1:14" s="21" customFormat="1" ht="50.25" customHeight="1" x14ac:dyDescent="0.25">
      <c r="A43" s="22" t="s">
        <v>64</v>
      </c>
      <c r="B43" s="22" t="s">
        <v>64</v>
      </c>
      <c r="C43" s="22" t="s">
        <v>113</v>
      </c>
      <c r="D43" s="22" t="s">
        <v>114</v>
      </c>
      <c r="E43" s="22" t="s">
        <v>71</v>
      </c>
      <c r="F43" s="22" t="s">
        <v>72</v>
      </c>
      <c r="G43" s="22" t="s">
        <v>24</v>
      </c>
      <c r="H43" s="22">
        <v>100</v>
      </c>
      <c r="I43" s="23">
        <v>700000</v>
      </c>
      <c r="J43" s="22">
        <v>0</v>
      </c>
      <c r="K43" s="23">
        <v>0</v>
      </c>
      <c r="L43" s="24">
        <f t="shared" si="0"/>
        <v>0</v>
      </c>
      <c r="M43" s="22" t="s">
        <v>115</v>
      </c>
      <c r="N43" s="22">
        <v>40</v>
      </c>
    </row>
    <row r="44" spans="1:14" s="21" customFormat="1" ht="50.25" customHeight="1" x14ac:dyDescent="0.25">
      <c r="A44" s="22" t="s">
        <v>64</v>
      </c>
      <c r="B44" s="22" t="s">
        <v>64</v>
      </c>
      <c r="C44" s="22" t="s">
        <v>116</v>
      </c>
      <c r="D44" s="22" t="s">
        <v>117</v>
      </c>
      <c r="E44" s="22" t="s">
        <v>71</v>
      </c>
      <c r="F44" s="22" t="s">
        <v>72</v>
      </c>
      <c r="G44" s="22" t="s">
        <v>24</v>
      </c>
      <c r="H44" s="22">
        <v>100</v>
      </c>
      <c r="I44" s="23">
        <v>710000</v>
      </c>
      <c r="J44" s="22">
        <v>0</v>
      </c>
      <c r="K44" s="23">
        <v>0</v>
      </c>
      <c r="L44" s="24">
        <f t="shared" si="0"/>
        <v>0</v>
      </c>
      <c r="M44" s="22" t="s">
        <v>25</v>
      </c>
      <c r="N44" s="22">
        <v>100</v>
      </c>
    </row>
    <row r="45" spans="1:14" s="21" customFormat="1" ht="50.25" customHeight="1" x14ac:dyDescent="0.25">
      <c r="A45" s="22" t="s">
        <v>64</v>
      </c>
      <c r="B45" s="22" t="s">
        <v>64</v>
      </c>
      <c r="C45" s="22" t="s">
        <v>118</v>
      </c>
      <c r="D45" s="22" t="s">
        <v>119</v>
      </c>
      <c r="E45" s="22" t="s">
        <v>71</v>
      </c>
      <c r="F45" s="22" t="s">
        <v>72</v>
      </c>
      <c r="G45" s="22" t="s">
        <v>24</v>
      </c>
      <c r="H45" s="22">
        <v>100</v>
      </c>
      <c r="I45" s="23">
        <v>220000</v>
      </c>
      <c r="J45" s="22">
        <v>0</v>
      </c>
      <c r="K45" s="23">
        <v>0</v>
      </c>
      <c r="L45" s="24">
        <f t="shared" si="0"/>
        <v>0</v>
      </c>
      <c r="M45" s="22" t="s">
        <v>25</v>
      </c>
      <c r="N45" s="22">
        <v>45</v>
      </c>
    </row>
    <row r="46" spans="1:14" s="21" customFormat="1" ht="50.25" customHeight="1" x14ac:dyDescent="0.25">
      <c r="A46" s="22" t="s">
        <v>64</v>
      </c>
      <c r="B46" s="22" t="s">
        <v>64</v>
      </c>
      <c r="C46" s="22" t="s">
        <v>120</v>
      </c>
      <c r="D46" s="22" t="s">
        <v>121</v>
      </c>
      <c r="E46" s="22" t="s">
        <v>71</v>
      </c>
      <c r="F46" s="22" t="s">
        <v>72</v>
      </c>
      <c r="G46" s="22" t="s">
        <v>24</v>
      </c>
      <c r="H46" s="22">
        <v>100</v>
      </c>
      <c r="I46" s="23">
        <v>280000</v>
      </c>
      <c r="J46" s="22">
        <v>0</v>
      </c>
      <c r="K46" s="23">
        <v>0</v>
      </c>
      <c r="L46" s="24">
        <f t="shared" si="0"/>
        <v>0</v>
      </c>
      <c r="M46" s="22" t="s">
        <v>25</v>
      </c>
      <c r="N46" s="22">
        <v>60</v>
      </c>
    </row>
    <row r="47" spans="1:14" s="21" customFormat="1" ht="50.25" customHeight="1" x14ac:dyDescent="0.25">
      <c r="A47" s="22" t="s">
        <v>64</v>
      </c>
      <c r="B47" s="22" t="s">
        <v>64</v>
      </c>
      <c r="C47" s="22" t="s">
        <v>122</v>
      </c>
      <c r="D47" s="22" t="s">
        <v>121</v>
      </c>
      <c r="E47" s="22" t="s">
        <v>71</v>
      </c>
      <c r="F47" s="22" t="s">
        <v>72</v>
      </c>
      <c r="G47" s="22" t="s">
        <v>24</v>
      </c>
      <c r="H47" s="22">
        <v>100</v>
      </c>
      <c r="I47" s="23">
        <v>1300000</v>
      </c>
      <c r="J47" s="22">
        <v>0</v>
      </c>
      <c r="K47" s="23">
        <v>0</v>
      </c>
      <c r="L47" s="24">
        <f t="shared" si="0"/>
        <v>0</v>
      </c>
      <c r="M47" s="22" t="s">
        <v>25</v>
      </c>
      <c r="N47" s="22">
        <v>60</v>
      </c>
    </row>
    <row r="48" spans="1:14" s="21" customFormat="1" ht="50.25" customHeight="1" x14ac:dyDescent="0.25">
      <c r="A48" s="22" t="s">
        <v>64</v>
      </c>
      <c r="B48" s="22" t="s">
        <v>64</v>
      </c>
      <c r="C48" s="22" t="s">
        <v>123</v>
      </c>
      <c r="D48" s="22" t="s">
        <v>124</v>
      </c>
      <c r="E48" s="22" t="s">
        <v>71</v>
      </c>
      <c r="F48" s="22" t="s">
        <v>72</v>
      </c>
      <c r="G48" s="22" t="s">
        <v>24</v>
      </c>
      <c r="H48" s="22">
        <v>100</v>
      </c>
      <c r="I48" s="23">
        <v>450000</v>
      </c>
      <c r="J48" s="22">
        <v>0</v>
      </c>
      <c r="K48" s="23">
        <v>0</v>
      </c>
      <c r="L48" s="24">
        <f t="shared" si="0"/>
        <v>0</v>
      </c>
      <c r="M48" s="22" t="s">
        <v>25</v>
      </c>
      <c r="N48" s="22">
        <v>65</v>
      </c>
    </row>
    <row r="49" spans="1:14" s="21" customFormat="1" ht="50.25" customHeight="1" x14ac:dyDescent="0.25">
      <c r="A49" s="22" t="s">
        <v>64</v>
      </c>
      <c r="B49" s="22" t="s">
        <v>64</v>
      </c>
      <c r="C49" s="22" t="s">
        <v>125</v>
      </c>
      <c r="D49" s="22" t="s">
        <v>126</v>
      </c>
      <c r="E49" s="22" t="s">
        <v>71</v>
      </c>
      <c r="F49" s="22" t="s">
        <v>72</v>
      </c>
      <c r="G49" s="22" t="s">
        <v>24</v>
      </c>
      <c r="H49" s="22">
        <v>100</v>
      </c>
      <c r="I49" s="23">
        <v>250000</v>
      </c>
      <c r="J49" s="22">
        <v>100</v>
      </c>
      <c r="K49" s="23">
        <v>249000</v>
      </c>
      <c r="L49" s="24">
        <f t="shared" si="0"/>
        <v>0.996</v>
      </c>
      <c r="M49" s="22" t="s">
        <v>25</v>
      </c>
      <c r="N49" s="22">
        <v>20</v>
      </c>
    </row>
    <row r="50" spans="1:14" s="21" customFormat="1" ht="50.25" customHeight="1" x14ac:dyDescent="0.25">
      <c r="A50" s="22" t="s">
        <v>64</v>
      </c>
      <c r="B50" s="22" t="s">
        <v>64</v>
      </c>
      <c r="C50" s="22" t="s">
        <v>127</v>
      </c>
      <c r="D50" s="22" t="s">
        <v>128</v>
      </c>
      <c r="E50" s="22" t="s">
        <v>71</v>
      </c>
      <c r="F50" s="22" t="s">
        <v>72</v>
      </c>
      <c r="G50" s="22" t="s">
        <v>24</v>
      </c>
      <c r="H50" s="22">
        <v>100</v>
      </c>
      <c r="I50" s="23">
        <v>750000</v>
      </c>
      <c r="J50" s="22">
        <v>100</v>
      </c>
      <c r="K50" s="23">
        <v>750000.17</v>
      </c>
      <c r="L50" s="24">
        <f t="shared" si="0"/>
        <v>1.0000002266666668</v>
      </c>
      <c r="M50" s="22" t="s">
        <v>25</v>
      </c>
      <c r="N50" s="22">
        <v>120</v>
      </c>
    </row>
    <row r="51" spans="1:14" s="21" customFormat="1" ht="50.25" customHeight="1" x14ac:dyDescent="0.25">
      <c r="A51" s="22" t="s">
        <v>64</v>
      </c>
      <c r="B51" s="22" t="s">
        <v>64</v>
      </c>
      <c r="C51" s="22" t="s">
        <v>129</v>
      </c>
      <c r="D51" s="22" t="s">
        <v>130</v>
      </c>
      <c r="E51" s="22" t="s">
        <v>71</v>
      </c>
      <c r="F51" s="22" t="s">
        <v>72</v>
      </c>
      <c r="G51" s="22" t="s">
        <v>24</v>
      </c>
      <c r="H51" s="22">
        <v>100</v>
      </c>
      <c r="I51" s="23">
        <v>200000</v>
      </c>
      <c r="J51" s="22">
        <v>0</v>
      </c>
      <c r="K51" s="23">
        <v>0</v>
      </c>
      <c r="L51" s="24">
        <f t="shared" si="0"/>
        <v>0</v>
      </c>
      <c r="M51" s="22" t="s">
        <v>25</v>
      </c>
      <c r="N51" s="22">
        <v>35</v>
      </c>
    </row>
    <row r="52" spans="1:14" s="21" customFormat="1" ht="50.25" customHeight="1" x14ac:dyDescent="0.25">
      <c r="A52" s="22" t="s">
        <v>64</v>
      </c>
      <c r="B52" s="22" t="s">
        <v>64</v>
      </c>
      <c r="C52" s="22" t="s">
        <v>131</v>
      </c>
      <c r="D52" s="22" t="s">
        <v>132</v>
      </c>
      <c r="E52" s="22" t="s">
        <v>71</v>
      </c>
      <c r="F52" s="22" t="s">
        <v>72</v>
      </c>
      <c r="G52" s="22" t="s">
        <v>24</v>
      </c>
      <c r="H52" s="22">
        <v>100</v>
      </c>
      <c r="I52" s="23">
        <v>150000</v>
      </c>
      <c r="J52" s="22">
        <v>0</v>
      </c>
      <c r="K52" s="23">
        <v>0</v>
      </c>
      <c r="L52" s="24">
        <f t="shared" si="0"/>
        <v>0</v>
      </c>
      <c r="M52" s="22" t="s">
        <v>25</v>
      </c>
      <c r="N52" s="22">
        <v>28</v>
      </c>
    </row>
    <row r="53" spans="1:14" s="21" customFormat="1" ht="50.25" customHeight="1" x14ac:dyDescent="0.25">
      <c r="A53" s="22" t="s">
        <v>64</v>
      </c>
      <c r="B53" s="22" t="s">
        <v>64</v>
      </c>
      <c r="C53" s="22" t="s">
        <v>133</v>
      </c>
      <c r="D53" s="22" t="s">
        <v>134</v>
      </c>
      <c r="E53" s="22" t="s">
        <v>71</v>
      </c>
      <c r="F53" s="22" t="s">
        <v>72</v>
      </c>
      <c r="G53" s="22" t="s">
        <v>24</v>
      </c>
      <c r="H53" s="22">
        <v>100</v>
      </c>
      <c r="I53" s="23">
        <v>400000</v>
      </c>
      <c r="J53" s="22">
        <v>100</v>
      </c>
      <c r="K53" s="23">
        <v>398723.86</v>
      </c>
      <c r="L53" s="24">
        <f t="shared" si="0"/>
        <v>0.99680964999999999</v>
      </c>
      <c r="M53" s="22" t="s">
        <v>25</v>
      </c>
      <c r="N53" s="22">
        <v>65</v>
      </c>
    </row>
    <row r="54" spans="1:14" s="21" customFormat="1" ht="50.25" customHeight="1" x14ac:dyDescent="0.25">
      <c r="A54" s="22" t="s">
        <v>64</v>
      </c>
      <c r="B54" s="22" t="s">
        <v>64</v>
      </c>
      <c r="C54" s="22" t="s">
        <v>135</v>
      </c>
      <c r="D54" s="22" t="s">
        <v>136</v>
      </c>
      <c r="E54" s="22" t="s">
        <v>71</v>
      </c>
      <c r="F54" s="22" t="s">
        <v>72</v>
      </c>
      <c r="G54" s="22" t="s">
        <v>24</v>
      </c>
      <c r="H54" s="22">
        <v>100</v>
      </c>
      <c r="I54" s="23">
        <v>250000</v>
      </c>
      <c r="J54" s="22">
        <v>0</v>
      </c>
      <c r="K54" s="23">
        <v>0</v>
      </c>
      <c r="L54" s="24">
        <f t="shared" si="0"/>
        <v>0</v>
      </c>
      <c r="M54" s="22" t="s">
        <v>25</v>
      </c>
      <c r="N54" s="22">
        <v>45</v>
      </c>
    </row>
    <row r="55" spans="1:14" s="21" customFormat="1" ht="50.25" customHeight="1" x14ac:dyDescent="0.25">
      <c r="A55" s="22" t="s">
        <v>64</v>
      </c>
      <c r="B55" s="22" t="s">
        <v>64</v>
      </c>
      <c r="C55" s="22" t="s">
        <v>137</v>
      </c>
      <c r="D55" s="22" t="s">
        <v>128</v>
      </c>
      <c r="E55" s="22" t="s">
        <v>71</v>
      </c>
      <c r="F55" s="22" t="s">
        <v>72</v>
      </c>
      <c r="G55" s="22" t="s">
        <v>24</v>
      </c>
      <c r="H55" s="22">
        <v>100</v>
      </c>
      <c r="I55" s="23">
        <v>250000</v>
      </c>
      <c r="J55" s="22">
        <v>100</v>
      </c>
      <c r="K55" s="23">
        <v>249971.05</v>
      </c>
      <c r="L55" s="24">
        <f t="shared" si="0"/>
        <v>0.9998842</v>
      </c>
      <c r="M55" s="22" t="s">
        <v>25</v>
      </c>
      <c r="N55" s="22">
        <v>85</v>
      </c>
    </row>
    <row r="56" spans="1:14" s="21" customFormat="1" ht="50.25" customHeight="1" x14ac:dyDescent="0.25">
      <c r="A56" s="22" t="s">
        <v>64</v>
      </c>
      <c r="B56" s="22" t="s">
        <v>64</v>
      </c>
      <c r="C56" s="22" t="s">
        <v>138</v>
      </c>
      <c r="D56" s="22" t="s">
        <v>139</v>
      </c>
      <c r="E56" s="22" t="s">
        <v>71</v>
      </c>
      <c r="F56" s="22" t="s">
        <v>72</v>
      </c>
      <c r="G56" s="22" t="s">
        <v>24</v>
      </c>
      <c r="H56" s="22">
        <v>100</v>
      </c>
      <c r="I56" s="23">
        <v>200000</v>
      </c>
      <c r="J56" s="22">
        <v>0</v>
      </c>
      <c r="K56" s="23">
        <v>0</v>
      </c>
      <c r="L56" s="24">
        <f t="shared" si="0"/>
        <v>0</v>
      </c>
      <c r="M56" s="22" t="s">
        <v>25</v>
      </c>
      <c r="N56" s="22">
        <v>100</v>
      </c>
    </row>
    <row r="57" spans="1:14" s="21" customFormat="1" ht="50.25" customHeight="1" x14ac:dyDescent="0.25">
      <c r="A57" s="22" t="s">
        <v>64</v>
      </c>
      <c r="B57" s="22" t="s">
        <v>64</v>
      </c>
      <c r="C57" s="22" t="s">
        <v>140</v>
      </c>
      <c r="D57" s="22" t="s">
        <v>141</v>
      </c>
      <c r="E57" s="22" t="s">
        <v>71</v>
      </c>
      <c r="F57" s="22" t="s">
        <v>142</v>
      </c>
      <c r="G57" s="22" t="s">
        <v>24</v>
      </c>
      <c r="H57" s="22">
        <v>100</v>
      </c>
      <c r="I57" s="23">
        <v>740000</v>
      </c>
      <c r="J57" s="22">
        <v>46</v>
      </c>
      <c r="K57" s="23">
        <v>337981.48</v>
      </c>
      <c r="L57" s="24">
        <f t="shared" si="0"/>
        <v>0.4567317297297297</v>
      </c>
      <c r="M57" s="22" t="s">
        <v>25</v>
      </c>
      <c r="N57" s="22">
        <v>7633</v>
      </c>
    </row>
    <row r="58" spans="1:14" s="21" customFormat="1" ht="50.25" customHeight="1" x14ac:dyDescent="0.25">
      <c r="A58" s="22" t="s">
        <v>64</v>
      </c>
      <c r="B58" s="22" t="s">
        <v>64</v>
      </c>
      <c r="C58" s="22" t="s">
        <v>143</v>
      </c>
      <c r="D58" s="22" t="s">
        <v>144</v>
      </c>
      <c r="E58" s="22" t="s">
        <v>71</v>
      </c>
      <c r="F58" s="22" t="s">
        <v>34</v>
      </c>
      <c r="G58" s="22" t="s">
        <v>24</v>
      </c>
      <c r="H58" s="22">
        <v>100</v>
      </c>
      <c r="I58" s="23">
        <v>500000</v>
      </c>
      <c r="J58" s="22">
        <v>0</v>
      </c>
      <c r="K58" s="23">
        <v>0</v>
      </c>
      <c r="L58" s="24">
        <f t="shared" si="0"/>
        <v>0</v>
      </c>
      <c r="M58" s="22" t="s">
        <v>25</v>
      </c>
      <c r="N58" s="22">
        <v>7633</v>
      </c>
    </row>
    <row r="59" spans="1:14" s="21" customFormat="1" ht="50.25" customHeight="1" x14ac:dyDescent="0.25">
      <c r="A59" s="22" t="s">
        <v>64</v>
      </c>
      <c r="B59" s="22" t="s">
        <v>64</v>
      </c>
      <c r="C59" s="22" t="s">
        <v>145</v>
      </c>
      <c r="D59" s="22" t="s">
        <v>146</v>
      </c>
      <c r="E59" s="22" t="s">
        <v>71</v>
      </c>
      <c r="F59" s="22" t="s">
        <v>72</v>
      </c>
      <c r="G59" s="22" t="s">
        <v>24</v>
      </c>
      <c r="H59" s="22">
        <v>100</v>
      </c>
      <c r="I59" s="23">
        <v>0</v>
      </c>
      <c r="J59" s="22">
        <v>90</v>
      </c>
      <c r="K59" s="23">
        <v>1999664.52</v>
      </c>
      <c r="L59" s="24">
        <v>0.9</v>
      </c>
      <c r="M59" s="22" t="s">
        <v>25</v>
      </c>
      <c r="N59" s="22">
        <v>37</v>
      </c>
    </row>
    <row r="60" spans="1:14" s="21" customFormat="1" ht="50.25" customHeight="1" x14ac:dyDescent="0.25">
      <c r="A60" s="22" t="s">
        <v>64</v>
      </c>
      <c r="B60" s="22" t="s">
        <v>64</v>
      </c>
      <c r="C60" s="22" t="s">
        <v>147</v>
      </c>
      <c r="D60" s="22" t="s">
        <v>148</v>
      </c>
      <c r="E60" s="22" t="s">
        <v>149</v>
      </c>
      <c r="F60" s="22" t="s">
        <v>72</v>
      </c>
      <c r="G60" s="22" t="s">
        <v>24</v>
      </c>
      <c r="H60" s="22">
        <v>100</v>
      </c>
      <c r="I60" s="23">
        <v>0</v>
      </c>
      <c r="J60" s="22">
        <v>90</v>
      </c>
      <c r="K60" s="23">
        <v>182317.54</v>
      </c>
      <c r="L60" s="24">
        <v>0.9</v>
      </c>
      <c r="M60" s="22" t="s">
        <v>25</v>
      </c>
      <c r="N60" s="22">
        <v>50</v>
      </c>
    </row>
    <row r="61" spans="1:14" s="21" customFormat="1" ht="50.25" customHeight="1" x14ac:dyDescent="0.25">
      <c r="A61" s="22" t="s">
        <v>64</v>
      </c>
      <c r="B61" s="22" t="s">
        <v>64</v>
      </c>
      <c r="C61" s="22" t="s">
        <v>150</v>
      </c>
      <c r="D61" s="22" t="s">
        <v>151</v>
      </c>
      <c r="E61" s="22" t="s">
        <v>71</v>
      </c>
      <c r="F61" s="22" t="s">
        <v>68</v>
      </c>
      <c r="G61" s="22" t="s">
        <v>24</v>
      </c>
      <c r="H61" s="22">
        <v>100</v>
      </c>
      <c r="I61" s="23">
        <v>0</v>
      </c>
      <c r="J61" s="22">
        <v>90</v>
      </c>
      <c r="K61" s="23">
        <v>999740</v>
      </c>
      <c r="L61" s="24">
        <v>0.9</v>
      </c>
      <c r="M61" s="22" t="s">
        <v>25</v>
      </c>
      <c r="N61" s="22">
        <v>180</v>
      </c>
    </row>
    <row r="62" spans="1:14" s="21" customFormat="1" ht="50.25" customHeight="1" x14ac:dyDescent="0.25">
      <c r="A62" s="22" t="s">
        <v>64</v>
      </c>
      <c r="B62" s="22" t="s">
        <v>64</v>
      </c>
      <c r="C62" s="22" t="s">
        <v>152</v>
      </c>
      <c r="D62" s="22" t="s">
        <v>153</v>
      </c>
      <c r="E62" s="22" t="s">
        <v>71</v>
      </c>
      <c r="F62" s="22" t="s">
        <v>72</v>
      </c>
      <c r="G62" s="22" t="s">
        <v>24</v>
      </c>
      <c r="H62" s="22">
        <v>100</v>
      </c>
      <c r="I62" s="23">
        <v>0</v>
      </c>
      <c r="J62" s="22">
        <v>0</v>
      </c>
      <c r="K62" s="23">
        <v>0</v>
      </c>
      <c r="L62" s="24">
        <v>0</v>
      </c>
      <c r="M62" s="22" t="s">
        <v>25</v>
      </c>
      <c r="N62" s="22">
        <v>106</v>
      </c>
    </row>
    <row r="63" spans="1:14" s="21" customFormat="1" ht="50.25" customHeight="1" x14ac:dyDescent="0.25">
      <c r="A63" s="22" t="s">
        <v>154</v>
      </c>
      <c r="B63" s="22" t="s">
        <v>154</v>
      </c>
      <c r="C63" s="22" t="s">
        <v>155</v>
      </c>
      <c r="D63" s="22" t="s">
        <v>156</v>
      </c>
      <c r="E63" s="22" t="s">
        <v>28</v>
      </c>
      <c r="F63" s="22" t="s">
        <v>157</v>
      </c>
      <c r="G63" s="22" t="s">
        <v>24</v>
      </c>
      <c r="H63" s="22">
        <v>100</v>
      </c>
      <c r="I63" s="23">
        <v>1051088.2</v>
      </c>
      <c r="J63" s="22">
        <v>42</v>
      </c>
      <c r="K63" s="23">
        <v>445927.97</v>
      </c>
      <c r="L63" s="24">
        <f t="shared" si="0"/>
        <v>0.42425361639489434</v>
      </c>
      <c r="M63" s="22" t="s">
        <v>25</v>
      </c>
      <c r="N63" s="22">
        <v>19086</v>
      </c>
    </row>
    <row r="64" spans="1:14" s="21" customFormat="1" ht="50.25" customHeight="1" x14ac:dyDescent="0.25">
      <c r="A64" s="22" t="s">
        <v>154</v>
      </c>
      <c r="B64" s="22" t="s">
        <v>154</v>
      </c>
      <c r="C64" s="22" t="s">
        <v>158</v>
      </c>
      <c r="D64" s="22" t="s">
        <v>159</v>
      </c>
      <c r="E64" s="22" t="s">
        <v>160</v>
      </c>
      <c r="F64" s="22" t="s">
        <v>23</v>
      </c>
      <c r="G64" s="22" t="s">
        <v>24</v>
      </c>
      <c r="H64" s="22">
        <v>100</v>
      </c>
      <c r="I64" s="23">
        <v>800000</v>
      </c>
      <c r="J64" s="22">
        <v>0</v>
      </c>
      <c r="K64" s="23">
        <v>0</v>
      </c>
      <c r="L64" s="24">
        <f t="shared" si="0"/>
        <v>0</v>
      </c>
      <c r="M64" s="22" t="s">
        <v>25</v>
      </c>
      <c r="N64" s="22">
        <v>300</v>
      </c>
    </row>
    <row r="65" spans="1:14" s="21" customFormat="1" ht="50.25" customHeight="1" x14ac:dyDescent="0.25">
      <c r="A65" s="22" t="s">
        <v>154</v>
      </c>
      <c r="B65" s="22" t="s">
        <v>154</v>
      </c>
      <c r="C65" s="22" t="s">
        <v>161</v>
      </c>
      <c r="D65" s="22" t="s">
        <v>162</v>
      </c>
      <c r="E65" s="22" t="s">
        <v>28</v>
      </c>
      <c r="F65" s="22" t="s">
        <v>23</v>
      </c>
      <c r="G65" s="22" t="s">
        <v>24</v>
      </c>
      <c r="H65" s="22">
        <v>100</v>
      </c>
      <c r="I65" s="23">
        <v>800000</v>
      </c>
      <c r="J65" s="22">
        <v>0</v>
      </c>
      <c r="K65" s="23">
        <v>0</v>
      </c>
      <c r="L65" s="24">
        <f t="shared" si="0"/>
        <v>0</v>
      </c>
      <c r="M65" s="22" t="s">
        <v>25</v>
      </c>
      <c r="N65" s="22">
        <v>300</v>
      </c>
    </row>
    <row r="66" spans="1:14" s="21" customFormat="1" ht="50.25" customHeight="1" x14ac:dyDescent="0.25">
      <c r="A66" s="22" t="s">
        <v>154</v>
      </c>
      <c r="B66" s="22" t="s">
        <v>154</v>
      </c>
      <c r="C66" s="22" t="s">
        <v>163</v>
      </c>
      <c r="D66" s="22" t="s">
        <v>164</v>
      </c>
      <c r="E66" s="22" t="s">
        <v>160</v>
      </c>
      <c r="F66" s="22" t="s">
        <v>23</v>
      </c>
      <c r="G66" s="22" t="s">
        <v>24</v>
      </c>
      <c r="H66" s="22">
        <v>100</v>
      </c>
      <c r="I66" s="23">
        <v>300000</v>
      </c>
      <c r="J66" s="22">
        <v>0</v>
      </c>
      <c r="K66" s="23">
        <v>0</v>
      </c>
      <c r="L66" s="24">
        <f t="shared" si="0"/>
        <v>0</v>
      </c>
      <c r="M66" s="22" t="s">
        <v>25</v>
      </c>
      <c r="N66" s="22">
        <v>300</v>
      </c>
    </row>
    <row r="67" spans="1:14" s="21" customFormat="1" ht="50.25" customHeight="1" x14ac:dyDescent="0.25">
      <c r="A67" s="22" t="s">
        <v>154</v>
      </c>
      <c r="B67" s="22" t="s">
        <v>154</v>
      </c>
      <c r="C67" s="22" t="s">
        <v>165</v>
      </c>
      <c r="D67" s="22" t="s">
        <v>166</v>
      </c>
      <c r="E67" s="22" t="s">
        <v>160</v>
      </c>
      <c r="F67" s="22" t="s">
        <v>23</v>
      </c>
      <c r="G67" s="22" t="s">
        <v>24</v>
      </c>
      <c r="H67" s="22">
        <v>100</v>
      </c>
      <c r="I67" s="23">
        <v>300000</v>
      </c>
      <c r="J67" s="22">
        <v>0</v>
      </c>
      <c r="K67" s="23">
        <v>0</v>
      </c>
      <c r="L67" s="24">
        <f t="shared" si="0"/>
        <v>0</v>
      </c>
      <c r="M67" s="22" t="s">
        <v>25</v>
      </c>
      <c r="N67" s="22">
        <v>300</v>
      </c>
    </row>
    <row r="68" spans="1:14" s="21" customFormat="1" ht="50.25" customHeight="1" x14ac:dyDescent="0.25">
      <c r="A68" s="22" t="s">
        <v>154</v>
      </c>
      <c r="B68" s="22" t="s">
        <v>154</v>
      </c>
      <c r="C68" s="22" t="s">
        <v>167</v>
      </c>
      <c r="D68" s="22" t="s">
        <v>168</v>
      </c>
      <c r="E68" s="22" t="s">
        <v>28</v>
      </c>
      <c r="F68" s="22" t="s">
        <v>23</v>
      </c>
      <c r="G68" s="22" t="s">
        <v>24</v>
      </c>
      <c r="H68" s="22">
        <v>100</v>
      </c>
      <c r="I68" s="23">
        <v>300000</v>
      </c>
      <c r="J68" s="22">
        <v>70</v>
      </c>
      <c r="K68" s="23">
        <v>210519.86</v>
      </c>
      <c r="L68" s="24">
        <f t="shared" si="0"/>
        <v>0.70173286666666657</v>
      </c>
      <c r="M68" s="22" t="s">
        <v>25</v>
      </c>
      <c r="N68" s="22">
        <v>300</v>
      </c>
    </row>
    <row r="69" spans="1:14" s="21" customFormat="1" ht="50.25" customHeight="1" x14ac:dyDescent="0.25">
      <c r="A69" s="22" t="s">
        <v>169</v>
      </c>
      <c r="B69" s="22" t="s">
        <v>169</v>
      </c>
      <c r="C69" s="22" t="s">
        <v>170</v>
      </c>
      <c r="D69" s="22" t="s">
        <v>171</v>
      </c>
      <c r="E69" s="22" t="s">
        <v>28</v>
      </c>
      <c r="F69" s="22" t="s">
        <v>172</v>
      </c>
      <c r="G69" s="22" t="s">
        <v>24</v>
      </c>
      <c r="H69" s="22">
        <v>100</v>
      </c>
      <c r="I69" s="23">
        <v>3776430</v>
      </c>
      <c r="J69" s="22">
        <v>46</v>
      </c>
      <c r="K69" s="23">
        <v>1755805.42</v>
      </c>
      <c r="L69" s="24">
        <f t="shared" si="0"/>
        <v>0.46493789637302951</v>
      </c>
      <c r="M69" s="22" t="s">
        <v>25</v>
      </c>
      <c r="N69" s="22">
        <v>5000</v>
      </c>
    </row>
    <row r="70" spans="1:14" s="21" customFormat="1" ht="50.25" customHeight="1" x14ac:dyDescent="0.25">
      <c r="A70" s="22" t="s">
        <v>173</v>
      </c>
      <c r="B70" s="22" t="s">
        <v>173</v>
      </c>
      <c r="C70" s="22" t="s">
        <v>174</v>
      </c>
      <c r="D70" s="22" t="s">
        <v>175</v>
      </c>
      <c r="E70" s="22" t="s">
        <v>28</v>
      </c>
      <c r="F70" s="22" t="s">
        <v>176</v>
      </c>
      <c r="G70" s="22" t="s">
        <v>24</v>
      </c>
      <c r="H70" s="22">
        <v>100</v>
      </c>
      <c r="I70" s="23">
        <v>478714.4</v>
      </c>
      <c r="J70" s="22">
        <v>19</v>
      </c>
      <c r="K70" s="23">
        <v>91093.58</v>
      </c>
      <c r="L70" s="24">
        <f t="shared" si="0"/>
        <v>0.19028794621594838</v>
      </c>
      <c r="M70" s="22" t="s">
        <v>25</v>
      </c>
      <c r="N70" s="22">
        <v>19086</v>
      </c>
    </row>
    <row r="71" spans="1:14" s="21" customFormat="1" ht="50.25" customHeight="1" x14ac:dyDescent="0.25">
      <c r="A71" s="22" t="s">
        <v>177</v>
      </c>
      <c r="B71" s="22" t="s">
        <v>177</v>
      </c>
      <c r="C71" s="22" t="s">
        <v>178</v>
      </c>
      <c r="D71" s="22" t="s">
        <v>179</v>
      </c>
      <c r="E71" s="22" t="s">
        <v>62</v>
      </c>
      <c r="F71" s="22" t="s">
        <v>180</v>
      </c>
      <c r="G71" s="22" t="s">
        <v>24</v>
      </c>
      <c r="H71" s="22">
        <v>100</v>
      </c>
      <c r="I71" s="23">
        <v>9096877</v>
      </c>
      <c r="J71" s="22">
        <v>67</v>
      </c>
      <c r="K71" s="23">
        <v>6085723.5</v>
      </c>
      <c r="L71" s="24">
        <f t="shared" si="0"/>
        <v>0.66899041286366734</v>
      </c>
      <c r="M71" s="22" t="s">
        <v>25</v>
      </c>
      <c r="N71" s="22">
        <v>19086</v>
      </c>
    </row>
    <row r="72" spans="1:14" s="21" customFormat="1" ht="50.25" customHeight="1" x14ac:dyDescent="0.25">
      <c r="A72" s="22" t="s">
        <v>177</v>
      </c>
      <c r="B72" s="22" t="s">
        <v>177</v>
      </c>
      <c r="C72" s="22" t="s">
        <v>181</v>
      </c>
      <c r="D72" s="22" t="s">
        <v>182</v>
      </c>
      <c r="E72" s="22" t="s">
        <v>183</v>
      </c>
      <c r="F72" s="22" t="s">
        <v>180</v>
      </c>
      <c r="G72" s="22" t="s">
        <v>24</v>
      </c>
      <c r="H72" s="22">
        <v>100</v>
      </c>
      <c r="I72" s="23">
        <v>600000</v>
      </c>
      <c r="J72" s="22">
        <v>0</v>
      </c>
      <c r="K72" s="23">
        <v>0</v>
      </c>
      <c r="L72" s="24">
        <f t="shared" si="0"/>
        <v>0</v>
      </c>
      <c r="M72" s="22" t="s">
        <v>25</v>
      </c>
      <c r="N72" s="22">
        <v>19086</v>
      </c>
    </row>
    <row r="73" spans="1:14" s="21" customFormat="1" ht="50.25" customHeight="1" x14ac:dyDescent="0.25">
      <c r="A73" s="22" t="s">
        <v>184</v>
      </c>
      <c r="B73" s="22" t="s">
        <v>184</v>
      </c>
      <c r="C73" s="22" t="s">
        <v>185</v>
      </c>
      <c r="D73" s="22" t="s">
        <v>186</v>
      </c>
      <c r="E73" s="22" t="s">
        <v>62</v>
      </c>
      <c r="F73" s="22" t="s">
        <v>187</v>
      </c>
      <c r="G73" s="22" t="s">
        <v>24</v>
      </c>
      <c r="H73" s="22">
        <v>100</v>
      </c>
      <c r="I73" s="23">
        <v>2581219</v>
      </c>
      <c r="J73" s="22">
        <v>60</v>
      </c>
      <c r="K73" s="23">
        <v>1551540.7</v>
      </c>
      <c r="L73" s="24">
        <f t="shared" si="0"/>
        <v>0.6010883617391628</v>
      </c>
      <c r="M73" s="22" t="s">
        <v>25</v>
      </c>
      <c r="N73" s="22">
        <v>19086</v>
      </c>
    </row>
    <row r="74" spans="1:14" s="21" customFormat="1" ht="50.25" customHeight="1" x14ac:dyDescent="0.25">
      <c r="A74" s="22" t="s">
        <v>188</v>
      </c>
      <c r="B74" s="22" t="s">
        <v>188</v>
      </c>
      <c r="C74" s="22" t="s">
        <v>189</v>
      </c>
      <c r="D74" s="22" t="s">
        <v>190</v>
      </c>
      <c r="E74" s="22" t="s">
        <v>28</v>
      </c>
      <c r="F74" s="22" t="s">
        <v>191</v>
      </c>
      <c r="G74" s="22" t="s">
        <v>24</v>
      </c>
      <c r="H74" s="22">
        <v>100</v>
      </c>
      <c r="I74" s="23">
        <v>1034753.1</v>
      </c>
      <c r="J74" s="22">
        <v>32</v>
      </c>
      <c r="K74" s="23">
        <v>330795.83</v>
      </c>
      <c r="L74" s="24">
        <f t="shared" si="0"/>
        <v>0.31968575885397205</v>
      </c>
      <c r="M74" s="22" t="s">
        <v>25</v>
      </c>
      <c r="N74" s="22">
        <v>19086</v>
      </c>
    </row>
    <row r="75" spans="1:14" s="21" customFormat="1" ht="50.25" customHeight="1" x14ac:dyDescent="0.25">
      <c r="A75" s="22" t="s">
        <v>192</v>
      </c>
      <c r="B75" s="22" t="s">
        <v>192</v>
      </c>
      <c r="C75" s="22" t="s">
        <v>193</v>
      </c>
      <c r="D75" s="22" t="s">
        <v>194</v>
      </c>
      <c r="E75" s="22" t="s">
        <v>28</v>
      </c>
      <c r="F75" s="22" t="s">
        <v>176</v>
      </c>
      <c r="G75" s="22" t="s">
        <v>24</v>
      </c>
      <c r="H75" s="22">
        <v>100</v>
      </c>
      <c r="I75" s="23">
        <v>542788.82999999996</v>
      </c>
      <c r="J75" s="22">
        <v>62</v>
      </c>
      <c r="K75" s="23">
        <v>337422.18</v>
      </c>
      <c r="L75" s="24">
        <f t="shared" si="0"/>
        <v>0.62164540121431755</v>
      </c>
      <c r="M75" s="22" t="s">
        <v>25</v>
      </c>
      <c r="N75" s="22">
        <v>2500</v>
      </c>
    </row>
    <row r="76" spans="1:14" s="21" customFormat="1" ht="50.25" customHeight="1" x14ac:dyDescent="0.25">
      <c r="A76" s="22" t="s">
        <v>195</v>
      </c>
      <c r="B76" s="22" t="s">
        <v>195</v>
      </c>
      <c r="C76" s="22" t="s">
        <v>196</v>
      </c>
      <c r="D76" s="22" t="s">
        <v>197</v>
      </c>
      <c r="E76" s="22" t="s">
        <v>28</v>
      </c>
      <c r="F76" s="22" t="s">
        <v>198</v>
      </c>
      <c r="G76" s="22" t="s">
        <v>24</v>
      </c>
      <c r="H76" s="22">
        <v>100</v>
      </c>
      <c r="I76" s="23">
        <v>100000</v>
      </c>
      <c r="J76" s="22">
        <v>0</v>
      </c>
      <c r="K76" s="23">
        <v>0</v>
      </c>
      <c r="L76" s="24">
        <f t="shared" ref="L76:L88" si="1">+K76/I76</f>
        <v>0</v>
      </c>
      <c r="M76" s="22" t="s">
        <v>199</v>
      </c>
      <c r="N76" s="22">
        <v>800</v>
      </c>
    </row>
    <row r="77" spans="1:14" s="21" customFormat="1" ht="50.25" customHeight="1" x14ac:dyDescent="0.25">
      <c r="A77" s="22" t="s">
        <v>195</v>
      </c>
      <c r="B77" s="22" t="s">
        <v>195</v>
      </c>
      <c r="C77" s="22" t="s">
        <v>200</v>
      </c>
      <c r="D77" s="22" t="s">
        <v>201</v>
      </c>
      <c r="E77" s="22" t="s">
        <v>28</v>
      </c>
      <c r="F77" s="22" t="s">
        <v>202</v>
      </c>
      <c r="G77" s="22" t="s">
        <v>24</v>
      </c>
      <c r="H77" s="22">
        <v>100</v>
      </c>
      <c r="I77" s="23">
        <v>1100000</v>
      </c>
      <c r="J77" s="22">
        <v>100</v>
      </c>
      <c r="K77" s="23">
        <v>2539600</v>
      </c>
      <c r="L77" s="24">
        <v>1</v>
      </c>
      <c r="M77" s="22" t="s">
        <v>199</v>
      </c>
      <c r="N77" s="22">
        <v>800</v>
      </c>
    </row>
    <row r="78" spans="1:14" s="21" customFormat="1" ht="50.25" customHeight="1" x14ac:dyDescent="0.25">
      <c r="A78" s="22" t="s">
        <v>195</v>
      </c>
      <c r="B78" s="22" t="s">
        <v>195</v>
      </c>
      <c r="C78" s="22" t="s">
        <v>203</v>
      </c>
      <c r="D78" s="22" t="s">
        <v>175</v>
      </c>
      <c r="E78" s="22" t="s">
        <v>204</v>
      </c>
      <c r="F78" s="22" t="s">
        <v>142</v>
      </c>
      <c r="G78" s="22" t="s">
        <v>24</v>
      </c>
      <c r="H78" s="22">
        <v>100</v>
      </c>
      <c r="I78" s="23">
        <v>940978.2</v>
      </c>
      <c r="J78" s="22">
        <v>54</v>
      </c>
      <c r="K78" s="23">
        <v>504870.81</v>
      </c>
      <c r="L78" s="24">
        <f t="shared" si="1"/>
        <v>0.53653826411706462</v>
      </c>
      <c r="M78" s="22" t="s">
        <v>199</v>
      </c>
      <c r="N78" s="22">
        <v>800</v>
      </c>
    </row>
    <row r="79" spans="1:14" s="21" customFormat="1" ht="50.25" customHeight="1" x14ac:dyDescent="0.25">
      <c r="A79" s="22" t="s">
        <v>195</v>
      </c>
      <c r="B79" s="22" t="s">
        <v>195</v>
      </c>
      <c r="C79" s="22" t="s">
        <v>205</v>
      </c>
      <c r="D79" s="22" t="s">
        <v>206</v>
      </c>
      <c r="E79" s="22" t="s">
        <v>28</v>
      </c>
      <c r="F79" s="22" t="s">
        <v>142</v>
      </c>
      <c r="G79" s="22" t="s">
        <v>24</v>
      </c>
      <c r="H79" s="22">
        <v>100</v>
      </c>
      <c r="I79" s="23">
        <v>0</v>
      </c>
      <c r="J79" s="22">
        <v>0</v>
      </c>
      <c r="K79" s="23">
        <v>75750</v>
      </c>
      <c r="L79" s="24">
        <v>0</v>
      </c>
      <c r="M79" s="22" t="s">
        <v>25</v>
      </c>
      <c r="N79" s="22">
        <v>50</v>
      </c>
    </row>
    <row r="80" spans="1:14" s="21" customFormat="1" ht="50.25" customHeight="1" x14ac:dyDescent="0.25">
      <c r="A80" s="22" t="s">
        <v>207</v>
      </c>
      <c r="B80" s="22" t="s">
        <v>207</v>
      </c>
      <c r="C80" s="22" t="s">
        <v>208</v>
      </c>
      <c r="D80" s="22" t="s">
        <v>209</v>
      </c>
      <c r="E80" s="22" t="s">
        <v>28</v>
      </c>
      <c r="F80" s="22" t="s">
        <v>210</v>
      </c>
      <c r="G80" s="22" t="s">
        <v>24</v>
      </c>
      <c r="H80" s="22">
        <v>100</v>
      </c>
      <c r="I80" s="23">
        <v>389150.68</v>
      </c>
      <c r="J80" s="22">
        <v>27</v>
      </c>
      <c r="K80" s="23">
        <v>104335.72</v>
      </c>
      <c r="L80" s="24">
        <f t="shared" si="1"/>
        <v>0.2681113649859227</v>
      </c>
      <c r="M80" s="22" t="s">
        <v>25</v>
      </c>
      <c r="N80" s="22">
        <v>220</v>
      </c>
    </row>
    <row r="81" spans="1:14" s="21" customFormat="1" ht="50.25" customHeight="1" x14ac:dyDescent="0.25">
      <c r="A81" s="22" t="s">
        <v>211</v>
      </c>
      <c r="B81" s="22" t="s">
        <v>211</v>
      </c>
      <c r="C81" s="22" t="s">
        <v>212</v>
      </c>
      <c r="D81" s="22" t="s">
        <v>213</v>
      </c>
      <c r="E81" s="22" t="s">
        <v>160</v>
      </c>
      <c r="F81" s="22" t="s">
        <v>176</v>
      </c>
      <c r="G81" s="22" t="s">
        <v>24</v>
      </c>
      <c r="H81" s="22">
        <v>100</v>
      </c>
      <c r="I81" s="23">
        <v>660403.55000000005</v>
      </c>
      <c r="J81" s="22">
        <v>23</v>
      </c>
      <c r="K81" s="23">
        <v>148786.57999999999</v>
      </c>
      <c r="L81" s="24">
        <f t="shared" si="1"/>
        <v>0.22529645699209214</v>
      </c>
      <c r="M81" s="22" t="s">
        <v>214</v>
      </c>
      <c r="N81" s="22">
        <v>300</v>
      </c>
    </row>
    <row r="82" spans="1:14" s="21" customFormat="1" ht="50.25" customHeight="1" x14ac:dyDescent="0.25">
      <c r="A82" s="22" t="s">
        <v>215</v>
      </c>
      <c r="B82" s="22" t="s">
        <v>215</v>
      </c>
      <c r="C82" s="22" t="s">
        <v>216</v>
      </c>
      <c r="D82" s="22" t="s">
        <v>217</v>
      </c>
      <c r="E82" s="22" t="s">
        <v>28</v>
      </c>
      <c r="F82" s="22" t="s">
        <v>218</v>
      </c>
      <c r="G82" s="22" t="s">
        <v>24</v>
      </c>
      <c r="H82" s="22">
        <v>100</v>
      </c>
      <c r="I82" s="23">
        <v>541346.4</v>
      </c>
      <c r="J82" s="22">
        <v>44</v>
      </c>
      <c r="K82" s="23">
        <v>240781.18</v>
      </c>
      <c r="L82" s="24">
        <f t="shared" si="1"/>
        <v>0.44478208407777348</v>
      </c>
      <c r="M82" s="22" t="s">
        <v>25</v>
      </c>
      <c r="N82" s="22">
        <v>3534</v>
      </c>
    </row>
    <row r="83" spans="1:14" s="21" customFormat="1" ht="50.25" customHeight="1" x14ac:dyDescent="0.25">
      <c r="A83" s="22" t="s">
        <v>219</v>
      </c>
      <c r="B83" s="22" t="s">
        <v>219</v>
      </c>
      <c r="C83" s="22" t="s">
        <v>220</v>
      </c>
      <c r="D83" s="22" t="s">
        <v>221</v>
      </c>
      <c r="E83" s="22" t="s">
        <v>28</v>
      </c>
      <c r="F83" s="22" t="s">
        <v>222</v>
      </c>
      <c r="G83" s="22" t="s">
        <v>24</v>
      </c>
      <c r="H83" s="22">
        <v>100</v>
      </c>
      <c r="I83" s="23">
        <v>7916853.5</v>
      </c>
      <c r="J83" s="22">
        <v>67</v>
      </c>
      <c r="K83" s="23">
        <v>5313032.7300000004</v>
      </c>
      <c r="L83" s="24">
        <f t="shared" si="1"/>
        <v>0.67110408573305047</v>
      </c>
      <c r="M83" s="22" t="s">
        <v>25</v>
      </c>
      <c r="N83" s="22">
        <v>1000</v>
      </c>
    </row>
    <row r="84" spans="1:14" s="21" customFormat="1" ht="50.25" customHeight="1" x14ac:dyDescent="0.25">
      <c r="A84" s="22" t="s">
        <v>223</v>
      </c>
      <c r="B84" s="22" t="s">
        <v>223</v>
      </c>
      <c r="C84" s="22" t="s">
        <v>224</v>
      </c>
      <c r="D84" s="22" t="s">
        <v>225</v>
      </c>
      <c r="E84" s="22" t="s">
        <v>28</v>
      </c>
      <c r="F84" s="22" t="s">
        <v>176</v>
      </c>
      <c r="G84" s="22" t="s">
        <v>24</v>
      </c>
      <c r="H84" s="22">
        <v>100</v>
      </c>
      <c r="I84" s="23">
        <v>769962.35</v>
      </c>
      <c r="J84" s="22">
        <v>31</v>
      </c>
      <c r="K84" s="23">
        <v>235346.85</v>
      </c>
      <c r="L84" s="24">
        <f t="shared" si="1"/>
        <v>0.30566020533341665</v>
      </c>
      <c r="M84" s="22" t="s">
        <v>25</v>
      </c>
      <c r="N84" s="22">
        <v>19086</v>
      </c>
    </row>
    <row r="85" spans="1:14" s="21" customFormat="1" ht="50.25" customHeight="1" x14ac:dyDescent="0.25">
      <c r="A85" s="22" t="s">
        <v>223</v>
      </c>
      <c r="B85" s="22" t="s">
        <v>223</v>
      </c>
      <c r="C85" s="22" t="s">
        <v>226</v>
      </c>
      <c r="D85" s="22" t="s">
        <v>227</v>
      </c>
      <c r="E85" s="22" t="s">
        <v>228</v>
      </c>
      <c r="F85" s="22" t="s">
        <v>176</v>
      </c>
      <c r="G85" s="22" t="s">
        <v>24</v>
      </c>
      <c r="H85" s="22">
        <v>10</v>
      </c>
      <c r="I85" s="23">
        <v>0</v>
      </c>
      <c r="J85" s="22">
        <v>10</v>
      </c>
      <c r="K85" s="23">
        <v>841660</v>
      </c>
      <c r="L85" s="24">
        <v>1</v>
      </c>
      <c r="M85" s="22" t="s">
        <v>25</v>
      </c>
      <c r="N85" s="22">
        <v>19086</v>
      </c>
    </row>
    <row r="86" spans="1:14" s="21" customFormat="1" ht="50.25" customHeight="1" x14ac:dyDescent="0.25">
      <c r="A86" s="22" t="s">
        <v>223</v>
      </c>
      <c r="B86" s="22" t="s">
        <v>223</v>
      </c>
      <c r="C86" s="22" t="s">
        <v>229</v>
      </c>
      <c r="D86" s="22" t="s">
        <v>230</v>
      </c>
      <c r="E86" s="22" t="s">
        <v>231</v>
      </c>
      <c r="F86" s="22" t="s">
        <v>176</v>
      </c>
      <c r="G86" s="22" t="s">
        <v>24</v>
      </c>
      <c r="H86" s="22">
        <v>10</v>
      </c>
      <c r="I86" s="23">
        <v>0</v>
      </c>
      <c r="J86" s="22">
        <v>8</v>
      </c>
      <c r="K86" s="23">
        <v>180000</v>
      </c>
      <c r="L86" s="24">
        <v>0.8</v>
      </c>
      <c r="M86" s="22" t="s">
        <v>25</v>
      </c>
      <c r="N86" s="22">
        <v>19086</v>
      </c>
    </row>
    <row r="87" spans="1:14" s="21" customFormat="1" ht="50.25" customHeight="1" x14ac:dyDescent="0.25">
      <c r="A87" s="22" t="s">
        <v>223</v>
      </c>
      <c r="B87" s="22" t="s">
        <v>223</v>
      </c>
      <c r="C87" s="22" t="s">
        <v>232</v>
      </c>
      <c r="D87" s="22" t="s">
        <v>233</v>
      </c>
      <c r="E87" s="22" t="s">
        <v>234</v>
      </c>
      <c r="F87" s="22" t="s">
        <v>176</v>
      </c>
      <c r="G87" s="22" t="s">
        <v>24</v>
      </c>
      <c r="H87" s="22">
        <v>100</v>
      </c>
      <c r="I87" s="23">
        <v>0</v>
      </c>
      <c r="J87" s="22">
        <v>100</v>
      </c>
      <c r="K87" s="23">
        <v>323466</v>
      </c>
      <c r="L87" s="24">
        <v>1</v>
      </c>
      <c r="M87" s="22" t="s">
        <v>25</v>
      </c>
      <c r="N87" s="22">
        <v>19086</v>
      </c>
    </row>
    <row r="88" spans="1:14" s="21" customFormat="1" ht="50.25" customHeight="1" x14ac:dyDescent="0.25">
      <c r="A88" s="22" t="s">
        <v>235</v>
      </c>
      <c r="B88" s="22" t="s">
        <v>235</v>
      </c>
      <c r="C88" s="22" t="s">
        <v>236</v>
      </c>
      <c r="D88" s="22" t="s">
        <v>237</v>
      </c>
      <c r="E88" s="22" t="s">
        <v>28</v>
      </c>
      <c r="F88" s="22" t="s">
        <v>176</v>
      </c>
      <c r="G88" s="22" t="s">
        <v>24</v>
      </c>
      <c r="H88" s="22">
        <v>100</v>
      </c>
      <c r="I88" s="23">
        <v>571314.03</v>
      </c>
      <c r="J88" s="22">
        <v>30</v>
      </c>
      <c r="K88" s="23">
        <v>172582.66</v>
      </c>
      <c r="L88" s="24">
        <f t="shared" si="1"/>
        <v>0.30208020622213672</v>
      </c>
      <c r="M88" s="22" t="s">
        <v>25</v>
      </c>
      <c r="N88" s="22">
        <v>19086</v>
      </c>
    </row>
    <row r="99" spans="1:4" x14ac:dyDescent="0.25">
      <c r="A99" t="s">
        <v>238</v>
      </c>
      <c r="B99" t="s">
        <v>239</v>
      </c>
      <c r="C99" t="s">
        <v>240</v>
      </c>
      <c r="D99" t="s">
        <v>241</v>
      </c>
    </row>
    <row r="100" spans="1:4" x14ac:dyDescent="0.25">
      <c r="A100" s="1" t="s">
        <v>242</v>
      </c>
      <c r="B100" s="1" t="s">
        <v>243</v>
      </c>
      <c r="C100" s="1" t="s">
        <v>244</v>
      </c>
      <c r="D100" s="1" t="s">
        <v>245</v>
      </c>
    </row>
    <row r="102" spans="1:4" x14ac:dyDescent="0.25">
      <c r="A102" t="s">
        <v>246</v>
      </c>
    </row>
  </sheetData>
  <mergeCells count="16">
    <mergeCell ref="A1:N1"/>
    <mergeCell ref="C6:E6"/>
    <mergeCell ref="C4:E4"/>
    <mergeCell ref="M8:N8"/>
    <mergeCell ref="A8:A9"/>
    <mergeCell ref="B8:B9"/>
    <mergeCell ref="C8:C9"/>
    <mergeCell ref="D8:D9"/>
    <mergeCell ref="E8:E9"/>
    <mergeCell ref="F8:F9"/>
    <mergeCell ref="G8:G9"/>
    <mergeCell ref="H8:H9"/>
    <mergeCell ref="I8:I9"/>
    <mergeCell ref="J8:J9"/>
    <mergeCell ref="K8:K9"/>
    <mergeCell ref="L8:L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desarrollo1</dc:creator>
  <cp:lastModifiedBy>Usuario</cp:lastModifiedBy>
  <dcterms:created xsi:type="dcterms:W3CDTF">2022-07-28T22:32:33Z</dcterms:created>
  <dcterms:modified xsi:type="dcterms:W3CDTF">2024-07-30T15:33:49Z</dcterms:modified>
</cp:coreProperties>
</file>